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85" activeTab="0"/>
  </bookViews>
  <sheets>
    <sheet name="Cpk" sheetId="1" r:id="rId1"/>
    <sheet name="Binomial_Umkehr_100" sheetId="2" r:id="rId2"/>
    <sheet name="Binomial_Umkehr_1000" sheetId="3" r:id="rId3"/>
    <sheet name="Konfidenz" sheetId="4" r:id="rId4"/>
  </sheets>
  <definedNames/>
  <calcPr fullCalcOnLoad="1"/>
</workbook>
</file>

<file path=xl/comments1.xml><?xml version="1.0" encoding="utf-8"?>
<comments xmlns="http://schemas.openxmlformats.org/spreadsheetml/2006/main">
  <authors>
    <author>tr</author>
  </authors>
  <commentList>
    <comment ref="D4" authorId="0">
      <text>
        <r>
          <rPr>
            <b/>
            <sz val="8"/>
            <rFont val="Tahoma"/>
            <family val="0"/>
          </rPr>
          <t>tr: 
Angenommen, es steht "26" in c10.</t>
        </r>
        <r>
          <rPr>
            <sz val="8"/>
            <rFont val="Tahoma"/>
            <family val="0"/>
          </rPr>
          <t xml:space="preserve">
"Adresse(c10+12 ; 3)" bedeutet dann:  
(26+12 ; 3), also (38.Zeile ; 3.Spalte) =  c28.
</t>
        </r>
      </text>
    </comment>
    <comment ref="D10" authorId="0">
      <text>
        <r>
          <rPr>
            <b/>
            <sz val="8"/>
            <rFont val="Tahoma"/>
            <family val="0"/>
          </rPr>
          <t>tr: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Wieviele Werte sollen auf der Toleranzmitte liegen (um gegen den einen ausserhalb der Toleranzmitte anzugehen)?</t>
        </r>
      </text>
    </comment>
    <comment ref="D12" authorId="0">
      <text>
        <r>
          <rPr>
            <b/>
            <sz val="8"/>
            <rFont val="Tahoma"/>
            <family val="0"/>
          </rPr>
          <t>tr:
Der Wert des einen Messpunktes, welcher ausserhalb der Toleranzmitte liegen soll.</t>
        </r>
      </text>
    </comment>
  </commentList>
</comments>
</file>

<file path=xl/comments4.xml><?xml version="1.0" encoding="utf-8"?>
<comments xmlns="http://schemas.openxmlformats.org/spreadsheetml/2006/main">
  <authors>
    <author>tr</author>
  </authors>
  <commentList>
    <comment ref="A4" authorId="0">
      <text>
        <r>
          <rPr>
            <b/>
            <sz val="8"/>
            <rFont val="Tahoma"/>
            <family val="0"/>
          </rPr>
          <t>tr:</t>
        </r>
        <r>
          <rPr>
            <sz val="8"/>
            <rFont val="Tahoma"/>
            <family val="0"/>
          </rPr>
          <t xml:space="preserve">
Die Varianz muß also bekannt sein!</t>
        </r>
      </text>
    </comment>
  </commentList>
</comments>
</file>

<file path=xl/sharedStrings.xml><?xml version="1.0" encoding="utf-8"?>
<sst xmlns="http://schemas.openxmlformats.org/spreadsheetml/2006/main" count="30" uniqueCount="24">
  <si>
    <t>UGW</t>
  </si>
  <si>
    <t>OGW</t>
  </si>
  <si>
    <t>TolMitte</t>
  </si>
  <si>
    <t>Sigma</t>
  </si>
  <si>
    <t>Xquer</t>
  </si>
  <si>
    <t>Cpkoben</t>
  </si>
  <si>
    <t>Cpkunten</t>
  </si>
  <si>
    <t>CPK</t>
  </si>
  <si>
    <t>Konfidenz</t>
  </si>
  <si>
    <t>Stichprobenumfang</t>
  </si>
  <si>
    <t>Wert ausserhalb Tol.Mitte</t>
  </si>
  <si>
    <t>Anzahl Werte in Tol.Mitte</t>
  </si>
  <si>
    <t>GrenzW´keit alpha</t>
  </si>
  <si>
    <t>Mittelwert</t>
  </si>
  <si>
    <t xml:space="preserve">von </t>
  </si>
  <si>
    <t>bis</t>
  </si>
  <si>
    <t>Konfidenz:</t>
  </si>
  <si>
    <t>alpha</t>
  </si>
  <si>
    <t>Vertrauensbereich zum Niveau 1-alpha=</t>
  </si>
  <si>
    <t>Vorr.: Normalverteilung
Wieviele Werte braucht man genau in der Toleranzmitte, damit man bei einem zu spezifizierenden Wert außerhalb der Toleranzmitte einen gewünschten CPk-Wert bekommt ?</t>
  </si>
  <si>
    <t>Zahl der Versuche</t>
  </si>
  <si>
    <t>Zahl Ausschuß höchst.</t>
  </si>
  <si>
    <t>Schlechtanteil</t>
  </si>
  <si>
    <t>Gegeben sei eine Grundgesamtheit mit festem Schlechtanteil. Aus dieser Grundgesamtheit wird eine bestimmte Zahl zufällig entnommen. Wie groß ist die maximale Anzahl schlechter Teile bei gegebener Grenzwahrscheinlichkeit alpha?</t>
  </si>
</sst>
</file>

<file path=xl/styles.xml><?xml version="1.0" encoding="utf-8"?>
<styleSheet xmlns="http://schemas.openxmlformats.org/spreadsheetml/2006/main">
  <numFmts count="1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%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2"/>
      <name val="Arial"/>
      <family val="0"/>
    </font>
    <font>
      <b/>
      <sz val="18"/>
      <name val="Arial"/>
      <family val="2"/>
    </font>
    <font>
      <sz val="11"/>
      <name val="Arial"/>
      <family val="2"/>
    </font>
    <font>
      <sz val="19.5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73" fontId="0" fillId="2" borderId="1" xfId="0" applyNumberFormat="1" applyFill="1" applyBorder="1" applyAlignment="1">
      <alignment horizontal="left"/>
    </xf>
    <xf numFmtId="2" fontId="6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2" fontId="0" fillId="2" borderId="1" xfId="0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173" fontId="0" fillId="0" borderId="2" xfId="0" applyNumberFormat="1" applyFill="1" applyBorder="1" applyAlignment="1">
      <alignment horizontal="left"/>
    </xf>
    <xf numFmtId="2" fontId="0" fillId="0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" fontId="0" fillId="4" borderId="0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Border="1" applyAlignment="1">
      <alignment horizontal="center" vertical="center"/>
    </xf>
    <xf numFmtId="174" fontId="0" fillId="6" borderId="0" xfId="0" applyNumberFormat="1" applyFill="1" applyAlignment="1">
      <alignment horizontal="center"/>
    </xf>
    <xf numFmtId="0" fontId="0" fillId="7" borderId="3" xfId="0" applyFill="1" applyBorder="1" applyAlignment="1">
      <alignment vertical="center" wrapText="1"/>
    </xf>
    <xf numFmtId="0" fontId="0" fillId="7" borderId="4" xfId="0" applyFill="1" applyBorder="1" applyAlignment="1">
      <alignment vertical="center" wrapText="1"/>
    </xf>
    <xf numFmtId="0" fontId="0" fillId="7" borderId="4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8" fillId="5" borderId="6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10" fontId="8" fillId="3" borderId="3" xfId="0" applyNumberFormat="1" applyFont="1" applyFill="1" applyBorder="1" applyAlignment="1">
      <alignment horizontal="center" vertical="center"/>
    </xf>
    <xf numFmtId="10" fontId="8" fillId="3" borderId="5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10" fontId="8" fillId="3" borderId="4" xfId="0" applyNumberFormat="1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10" fontId="11" fillId="3" borderId="3" xfId="0" applyNumberFormat="1" applyFont="1" applyFill="1" applyBorder="1" applyAlignment="1">
      <alignment horizontal="center" vertical="center"/>
    </xf>
    <xf numFmtId="10" fontId="11" fillId="3" borderId="5" xfId="0" applyNumberFormat="1" applyFont="1" applyFill="1" applyBorder="1" applyAlignment="1">
      <alignment horizontal="center" vertical="center"/>
    </xf>
    <xf numFmtId="10" fontId="11" fillId="3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5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0515"/>
          <c:w val="0.98675"/>
          <c:h val="0.9485"/>
        </c:manualLayout>
      </c:layout>
      <c:scatterChart>
        <c:scatterStyle val="line"/>
        <c:varyColors val="0"/>
        <c:ser>
          <c:idx val="0"/>
          <c:order val="0"/>
          <c:tx>
            <c:v>Zahl der Erfolge bei gegebener W´kt p , GrenzWkt alpha und Versuchszahl 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Binomial_Umkehr_100!$K$3:$K$1002</c:f>
              <c:numCache/>
            </c:numRef>
          </c:xVal>
          <c:yVal>
            <c:numRef>
              <c:f>Binomial_Umkehr_100!$L$3:$L$1002</c:f>
              <c:numCache/>
            </c:numRef>
          </c:yVal>
          <c:smooth val="0"/>
        </c:ser>
        <c:axId val="33479996"/>
        <c:axId val="32884509"/>
      </c:scatterChart>
      <c:valAx>
        <c:axId val="3347999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Zahl der Versuche</a:t>
                </a:r>
              </a:p>
            </c:rich>
          </c:tx>
          <c:layout>
            <c:manualLayout>
              <c:xMode val="factor"/>
              <c:yMode val="factor"/>
              <c:x val="0.047"/>
              <c:y val="0.10625"/>
            </c:manualLayout>
          </c:layout>
          <c:overlay val="0"/>
          <c:spPr>
            <a:solidFill>
              <a:srgbClr val="FFFF99"/>
            </a:solidFill>
            <a:ln w="3175"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884509"/>
        <c:crosses val="autoZero"/>
        <c:crossBetween val="midCat"/>
        <c:dispUnits/>
        <c:majorUnit val="10"/>
        <c:minorUnit val="1"/>
      </c:valAx>
      <c:valAx>
        <c:axId val="3288450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Anzahl Schlechte</a:t>
                </a:r>
              </a:p>
            </c:rich>
          </c:tx>
          <c:layout>
            <c:manualLayout>
              <c:xMode val="factor"/>
              <c:yMode val="factor"/>
              <c:x val="0.03875"/>
              <c:y val="0.112"/>
            </c:manualLayout>
          </c:layout>
          <c:overlay val="0"/>
          <c:spPr>
            <a:solidFill>
              <a:srgbClr val="FFFF99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4799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5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0515"/>
          <c:w val="0.98825"/>
          <c:h val="0.9485"/>
        </c:manualLayout>
      </c:layout>
      <c:scatterChart>
        <c:scatterStyle val="smoothMarker"/>
        <c:varyColors val="0"/>
        <c:ser>
          <c:idx val="0"/>
          <c:order val="0"/>
          <c:tx>
            <c:v>Zahl der Erfolge bei gegebener W´kt p , GrenzWkt alpha und Versuchszahl 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Binomial_Umkehr_1000!$K$3:$K$1002</c:f>
              <c:numCach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xVal>
          <c:yVal>
            <c:numRef>
              <c:f>Binomial_Umkehr_1000!$L$3:$L$1002</c:f>
              <c:numCach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yVal>
          <c:smooth val="1"/>
        </c:ser>
        <c:axId val="27525126"/>
        <c:axId val="46399543"/>
      </c:scatterChart>
      <c:valAx>
        <c:axId val="27525126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Zahl der Versuche</a:t>
                </a:r>
              </a:p>
            </c:rich>
          </c:tx>
          <c:layout>
            <c:manualLayout>
              <c:xMode val="factor"/>
              <c:yMode val="factor"/>
              <c:x val="0.047"/>
              <c:y val="0.10625"/>
            </c:manualLayout>
          </c:layout>
          <c:overlay val="0"/>
          <c:spPr>
            <a:solidFill>
              <a:srgbClr val="FFFF99"/>
            </a:solidFill>
            <a:ln w="3175"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399543"/>
        <c:crosses val="autoZero"/>
        <c:crossBetween val="midCat"/>
        <c:dispUnits/>
        <c:majorUnit val="100"/>
        <c:minorUnit val="10"/>
      </c:valAx>
      <c:valAx>
        <c:axId val="4639954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Anzahl Schlechte</a:t>
                </a:r>
              </a:p>
            </c:rich>
          </c:tx>
          <c:layout>
            <c:manualLayout>
              <c:xMode val="factor"/>
              <c:yMode val="factor"/>
              <c:x val="0.03875"/>
              <c:y val="0.112"/>
            </c:manualLayout>
          </c:layout>
          <c:overlay val="0"/>
          <c:spPr>
            <a:solidFill>
              <a:srgbClr val="FFFF99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5251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66675</xdr:rowOff>
    </xdr:from>
    <xdr:to>
      <xdr:col>9</xdr:col>
      <xdr:colOff>304800</xdr:colOff>
      <xdr:row>23</xdr:row>
      <xdr:rowOff>0</xdr:rowOff>
    </xdr:to>
    <xdr:graphicFrame>
      <xdr:nvGraphicFramePr>
        <xdr:cNvPr id="1" name="Chart 3"/>
        <xdr:cNvGraphicFramePr/>
      </xdr:nvGraphicFramePr>
      <xdr:xfrm>
        <a:off x="0" y="1228725"/>
        <a:ext cx="7239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66675</xdr:rowOff>
    </xdr:from>
    <xdr:to>
      <xdr:col>9</xdr:col>
      <xdr:colOff>304800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0" y="923925"/>
        <a:ext cx="80772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3</xdr:col>
      <xdr:colOff>47625</xdr:colOff>
      <xdr:row>9</xdr:row>
      <xdr:rowOff>0</xdr:rowOff>
    </xdr:to>
    <xdr:sp>
      <xdr:nvSpPr>
        <xdr:cNvPr id="1" name="Line 3"/>
        <xdr:cNvSpPr>
          <a:spLocks/>
        </xdr:cNvSpPr>
      </xdr:nvSpPr>
      <xdr:spPr>
        <a:xfrm>
          <a:off x="2752725" y="1295400"/>
          <a:ext cx="304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0</xdr:rowOff>
    </xdr:from>
    <xdr:to>
      <xdr:col>5</xdr:col>
      <xdr:colOff>0</xdr:colOff>
      <xdr:row>9</xdr:row>
      <xdr:rowOff>0</xdr:rowOff>
    </xdr:to>
    <xdr:sp>
      <xdr:nvSpPr>
        <xdr:cNvPr id="2" name="Line 4"/>
        <xdr:cNvSpPr>
          <a:spLocks/>
        </xdr:cNvSpPr>
      </xdr:nvSpPr>
      <xdr:spPr>
        <a:xfrm>
          <a:off x="2771775" y="1295400"/>
          <a:ext cx="933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1">
      <selection activeCell="I8" sqref="I8"/>
    </sheetView>
  </sheetViews>
  <sheetFormatPr defaultColWidth="11.421875" defaultRowHeight="12.75"/>
  <cols>
    <col min="1" max="1" width="23.140625" style="0" customWidth="1"/>
    <col min="2" max="2" width="7.28125" style="7" customWidth="1"/>
    <col min="3" max="3" width="7.28125" style="18" customWidth="1"/>
    <col min="4" max="4" width="8.140625" style="7" customWidth="1"/>
  </cols>
  <sheetData>
    <row r="1" spans="1:8" ht="12.75">
      <c r="A1" s="11" t="s">
        <v>0</v>
      </c>
      <c r="B1" s="6">
        <v>0</v>
      </c>
      <c r="C1" s="14"/>
      <c r="D1" s="6">
        <v>0</v>
      </c>
      <c r="G1" s="5"/>
      <c r="H1" s="5"/>
    </row>
    <row r="2" spans="1:8" ht="12.75">
      <c r="A2" s="11" t="s">
        <v>1</v>
      </c>
      <c r="B2" s="6">
        <v>10</v>
      </c>
      <c r="C2" s="14"/>
      <c r="D2" s="6">
        <v>10</v>
      </c>
      <c r="G2" s="5"/>
      <c r="H2" s="5"/>
    </row>
    <row r="3" spans="1:4" ht="12.75">
      <c r="A3" s="11" t="s">
        <v>2</v>
      </c>
      <c r="B3" s="6">
        <f>(B2-B1)/2</f>
        <v>5</v>
      </c>
      <c r="C3" s="14"/>
      <c r="D3" s="6">
        <v>5</v>
      </c>
    </row>
    <row r="4" spans="1:4" ht="12.75">
      <c r="A4" s="12" t="s">
        <v>3</v>
      </c>
      <c r="B4" s="9">
        <f ca="1">STDEV(B12:INDIRECT(ADDRESS(B10+12,2)))</f>
        <v>1.1785113019775786</v>
      </c>
      <c r="C4" s="15"/>
      <c r="D4" s="9">
        <f ca="1">STDEV(D12:INDIRECT(ADDRESS(D10+12,3)))</f>
        <v>0.9622504486493751</v>
      </c>
    </row>
    <row r="5" spans="1:4" ht="12.75">
      <c r="A5" s="12" t="s">
        <v>4</v>
      </c>
      <c r="B5" s="9">
        <f ca="1">AVERAGE(B12:INDIRECT(ADDRESS(B10+12,2)))</f>
        <v>5.277777777777778</v>
      </c>
      <c r="C5" s="15"/>
      <c r="D5" s="9">
        <f ca="1">AVERAGE(D12:INDIRECT(ADDRESS(D10+12,3)))</f>
        <v>5.185185185185185</v>
      </c>
    </row>
    <row r="6" spans="1:4" ht="12.75">
      <c r="A6" s="11" t="s">
        <v>5</v>
      </c>
      <c r="B6" s="13">
        <f>(B2-B5)/(3*B4)</f>
        <v>1.335646142241257</v>
      </c>
      <c r="C6" s="16"/>
      <c r="D6" s="13">
        <f>(D2-D5)/(3*D4)</f>
        <v>1.6679007776589208</v>
      </c>
    </row>
    <row r="7" spans="1:4" ht="12.75">
      <c r="A7" s="11" t="s">
        <v>6</v>
      </c>
      <c r="B7" s="13">
        <f>(B5-B1)/(3*B4)</f>
        <v>1.4927809825049343</v>
      </c>
      <c r="C7" s="16"/>
      <c r="D7" s="13">
        <f>(D5-D1)/(3*D4)</f>
        <v>1.7962008374788376</v>
      </c>
    </row>
    <row r="8" spans="1:4" ht="15.75">
      <c r="A8" s="4" t="s">
        <v>7</v>
      </c>
      <c r="B8" s="10">
        <f>MIN(B6,B7)</f>
        <v>1.335646142241257</v>
      </c>
      <c r="C8" s="17"/>
      <c r="D8" s="10">
        <f>MIN(D6,D7)</f>
        <v>1.6679007776589208</v>
      </c>
    </row>
    <row r="9" spans="2:5" ht="12.75">
      <c r="B9" s="8"/>
      <c r="D9" s="1"/>
      <c r="E9" s="1"/>
    </row>
    <row r="10" spans="1:4" ht="12.75">
      <c r="A10" s="2" t="s">
        <v>11</v>
      </c>
      <c r="B10" s="6">
        <v>17</v>
      </c>
      <c r="C10" s="14"/>
      <c r="D10" s="6">
        <v>26</v>
      </c>
    </row>
    <row r="11" ht="12.75">
      <c r="A11" s="3"/>
    </row>
    <row r="12" spans="1:4" ht="12.75">
      <c r="A12" s="2" t="s">
        <v>10</v>
      </c>
      <c r="B12" s="6">
        <v>10</v>
      </c>
      <c r="C12" s="14"/>
      <c r="D12" s="6">
        <v>10</v>
      </c>
    </row>
    <row r="13" spans="2:4" ht="13.5" thickBot="1">
      <c r="B13" s="7">
        <f>B$3</f>
        <v>5</v>
      </c>
      <c r="D13" s="7">
        <f>D$3</f>
        <v>5</v>
      </c>
    </row>
    <row r="14" spans="1:4" ht="13.5" thickTop="1">
      <c r="A14" s="26" t="s">
        <v>19</v>
      </c>
      <c r="B14" s="7">
        <f aca="true" t="shared" si="0" ref="B14:B77">B$3</f>
        <v>5</v>
      </c>
      <c r="D14" s="7">
        <f aca="true" t="shared" si="1" ref="D14:D77">D$3</f>
        <v>5</v>
      </c>
    </row>
    <row r="15" spans="1:4" ht="12.75">
      <c r="A15" s="27"/>
      <c r="B15" s="7">
        <f t="shared" si="0"/>
        <v>5</v>
      </c>
      <c r="D15" s="7">
        <f t="shared" si="1"/>
        <v>5</v>
      </c>
    </row>
    <row r="16" spans="1:4" ht="12.75">
      <c r="A16" s="27"/>
      <c r="B16" s="7">
        <f t="shared" si="0"/>
        <v>5</v>
      </c>
      <c r="D16" s="7">
        <f t="shared" si="1"/>
        <v>5</v>
      </c>
    </row>
    <row r="17" spans="1:4" ht="12.75">
      <c r="A17" s="27"/>
      <c r="B17" s="7">
        <f t="shared" si="0"/>
        <v>5</v>
      </c>
      <c r="D17" s="7">
        <f t="shared" si="1"/>
        <v>5</v>
      </c>
    </row>
    <row r="18" spans="1:4" ht="12.75">
      <c r="A18" s="27"/>
      <c r="B18" s="7">
        <f t="shared" si="0"/>
        <v>5</v>
      </c>
      <c r="D18" s="7">
        <f t="shared" si="1"/>
        <v>5</v>
      </c>
    </row>
    <row r="19" spans="1:4" ht="12.75">
      <c r="A19" s="27"/>
      <c r="B19" s="7">
        <f t="shared" si="0"/>
        <v>5</v>
      </c>
      <c r="D19" s="7">
        <f t="shared" si="1"/>
        <v>5</v>
      </c>
    </row>
    <row r="20" spans="1:4" ht="12.75">
      <c r="A20" s="27"/>
      <c r="B20" s="7">
        <f t="shared" si="0"/>
        <v>5</v>
      </c>
      <c r="D20" s="7">
        <f t="shared" si="1"/>
        <v>5</v>
      </c>
    </row>
    <row r="21" spans="1:4" ht="12.75">
      <c r="A21" s="28"/>
      <c r="B21" s="7">
        <f t="shared" si="0"/>
        <v>5</v>
      </c>
      <c r="D21" s="7">
        <f t="shared" si="1"/>
        <v>5</v>
      </c>
    </row>
    <row r="22" spans="1:4" ht="12.75">
      <c r="A22" s="28"/>
      <c r="B22" s="7">
        <f t="shared" si="0"/>
        <v>5</v>
      </c>
      <c r="D22" s="7">
        <f t="shared" si="1"/>
        <v>5</v>
      </c>
    </row>
    <row r="23" spans="1:4" ht="12.75">
      <c r="A23" s="28"/>
      <c r="B23" s="7">
        <f t="shared" si="0"/>
        <v>5</v>
      </c>
      <c r="D23" s="7">
        <f t="shared" si="1"/>
        <v>5</v>
      </c>
    </row>
    <row r="24" spans="1:4" ht="12.75">
      <c r="A24" s="28"/>
      <c r="B24" s="7">
        <f t="shared" si="0"/>
        <v>5</v>
      </c>
      <c r="D24" s="7">
        <f t="shared" si="1"/>
        <v>5</v>
      </c>
    </row>
    <row r="25" spans="1:4" ht="13.5" thickBot="1">
      <c r="A25" s="29"/>
      <c r="B25" s="7">
        <f t="shared" si="0"/>
        <v>5</v>
      </c>
      <c r="D25" s="7">
        <f t="shared" si="1"/>
        <v>5</v>
      </c>
    </row>
    <row r="26" spans="2:4" ht="13.5" thickTop="1">
      <c r="B26" s="7">
        <f t="shared" si="0"/>
        <v>5</v>
      </c>
      <c r="D26" s="7">
        <f t="shared" si="1"/>
        <v>5</v>
      </c>
    </row>
    <row r="27" spans="2:4" ht="12.75">
      <c r="B27" s="7">
        <f t="shared" si="0"/>
        <v>5</v>
      </c>
      <c r="D27" s="7">
        <f t="shared" si="1"/>
        <v>5</v>
      </c>
    </row>
    <row r="28" spans="2:4" ht="12.75">
      <c r="B28" s="7">
        <f t="shared" si="0"/>
        <v>5</v>
      </c>
      <c r="D28" s="7">
        <f t="shared" si="1"/>
        <v>5</v>
      </c>
    </row>
    <row r="29" spans="2:4" ht="12.75">
      <c r="B29" s="7">
        <f t="shared" si="0"/>
        <v>5</v>
      </c>
      <c r="D29" s="7">
        <f t="shared" si="1"/>
        <v>5</v>
      </c>
    </row>
    <row r="30" spans="2:4" ht="12.75">
      <c r="B30" s="7">
        <f t="shared" si="0"/>
        <v>5</v>
      </c>
      <c r="D30" s="7">
        <f t="shared" si="1"/>
        <v>5</v>
      </c>
    </row>
    <row r="31" spans="2:4" ht="12.75">
      <c r="B31" s="7">
        <f t="shared" si="0"/>
        <v>5</v>
      </c>
      <c r="D31" s="7">
        <f t="shared" si="1"/>
        <v>5</v>
      </c>
    </row>
    <row r="32" spans="2:4" ht="12.75">
      <c r="B32" s="7">
        <f t="shared" si="0"/>
        <v>5</v>
      </c>
      <c r="D32" s="7">
        <f t="shared" si="1"/>
        <v>5</v>
      </c>
    </row>
    <row r="33" spans="2:4" ht="12.75">
      <c r="B33" s="7">
        <f t="shared" si="0"/>
        <v>5</v>
      </c>
      <c r="D33" s="7">
        <f t="shared" si="1"/>
        <v>5</v>
      </c>
    </row>
    <row r="34" spans="2:4" ht="12.75">
      <c r="B34" s="7">
        <f t="shared" si="0"/>
        <v>5</v>
      </c>
      <c r="D34" s="7">
        <f t="shared" si="1"/>
        <v>5</v>
      </c>
    </row>
    <row r="35" spans="2:4" ht="12.75">
      <c r="B35" s="7">
        <f t="shared" si="0"/>
        <v>5</v>
      </c>
      <c r="D35" s="7">
        <f t="shared" si="1"/>
        <v>5</v>
      </c>
    </row>
    <row r="36" spans="2:4" ht="12.75">
      <c r="B36" s="7">
        <f t="shared" si="0"/>
        <v>5</v>
      </c>
      <c r="D36" s="7">
        <f t="shared" si="1"/>
        <v>5</v>
      </c>
    </row>
    <row r="37" spans="2:4" ht="12.75">
      <c r="B37" s="7">
        <f t="shared" si="0"/>
        <v>5</v>
      </c>
      <c r="D37" s="7">
        <f t="shared" si="1"/>
        <v>5</v>
      </c>
    </row>
    <row r="38" spans="2:4" ht="12.75">
      <c r="B38" s="7">
        <f t="shared" si="0"/>
        <v>5</v>
      </c>
      <c r="D38" s="7">
        <f t="shared" si="1"/>
        <v>5</v>
      </c>
    </row>
    <row r="39" spans="2:4" ht="12.75">
      <c r="B39" s="7">
        <f t="shared" si="0"/>
        <v>5</v>
      </c>
      <c r="D39" s="7">
        <f t="shared" si="1"/>
        <v>5</v>
      </c>
    </row>
    <row r="40" spans="2:4" ht="12.75">
      <c r="B40" s="7">
        <f t="shared" si="0"/>
        <v>5</v>
      </c>
      <c r="D40" s="7">
        <f t="shared" si="1"/>
        <v>5</v>
      </c>
    </row>
    <row r="41" spans="2:4" ht="12.75">
      <c r="B41" s="7">
        <f t="shared" si="0"/>
        <v>5</v>
      </c>
      <c r="D41" s="7">
        <f t="shared" si="1"/>
        <v>5</v>
      </c>
    </row>
    <row r="42" spans="2:4" ht="12.75">
      <c r="B42" s="7">
        <f t="shared" si="0"/>
        <v>5</v>
      </c>
      <c r="D42" s="7">
        <f t="shared" si="1"/>
        <v>5</v>
      </c>
    </row>
    <row r="43" spans="2:4" ht="12.75">
      <c r="B43" s="7">
        <f t="shared" si="0"/>
        <v>5</v>
      </c>
      <c r="D43" s="7">
        <f t="shared" si="1"/>
        <v>5</v>
      </c>
    </row>
    <row r="44" spans="2:4" ht="12.75">
      <c r="B44" s="7">
        <f t="shared" si="0"/>
        <v>5</v>
      </c>
      <c r="D44" s="7">
        <f t="shared" si="1"/>
        <v>5</v>
      </c>
    </row>
    <row r="45" spans="2:4" ht="12.75">
      <c r="B45" s="7">
        <f t="shared" si="0"/>
        <v>5</v>
      </c>
      <c r="D45" s="7">
        <f t="shared" si="1"/>
        <v>5</v>
      </c>
    </row>
    <row r="46" spans="2:4" ht="12.75">
      <c r="B46" s="7">
        <f t="shared" si="0"/>
        <v>5</v>
      </c>
      <c r="D46" s="7">
        <f t="shared" si="1"/>
        <v>5</v>
      </c>
    </row>
    <row r="47" spans="2:4" ht="12.75">
      <c r="B47" s="7">
        <f t="shared" si="0"/>
        <v>5</v>
      </c>
      <c r="D47" s="7">
        <f t="shared" si="1"/>
        <v>5</v>
      </c>
    </row>
    <row r="48" spans="2:4" ht="12.75">
      <c r="B48" s="7">
        <f t="shared" si="0"/>
        <v>5</v>
      </c>
      <c r="D48" s="7">
        <f t="shared" si="1"/>
        <v>5</v>
      </c>
    </row>
    <row r="49" spans="2:4" ht="12.75">
      <c r="B49" s="7">
        <f t="shared" si="0"/>
        <v>5</v>
      </c>
      <c r="D49" s="7">
        <f t="shared" si="1"/>
        <v>5</v>
      </c>
    </row>
    <row r="50" spans="2:4" ht="12.75">
      <c r="B50" s="7">
        <f t="shared" si="0"/>
        <v>5</v>
      </c>
      <c r="D50" s="7">
        <f t="shared" si="1"/>
        <v>5</v>
      </c>
    </row>
    <row r="51" spans="2:4" ht="12.75">
      <c r="B51" s="7">
        <f t="shared" si="0"/>
        <v>5</v>
      </c>
      <c r="D51" s="7">
        <f t="shared" si="1"/>
        <v>5</v>
      </c>
    </row>
    <row r="52" spans="2:4" ht="12.75">
      <c r="B52" s="7">
        <f t="shared" si="0"/>
        <v>5</v>
      </c>
      <c r="D52" s="7">
        <f t="shared" si="1"/>
        <v>5</v>
      </c>
    </row>
    <row r="53" spans="2:4" ht="12.75">
      <c r="B53" s="7">
        <f t="shared" si="0"/>
        <v>5</v>
      </c>
      <c r="D53" s="7">
        <f t="shared" si="1"/>
        <v>5</v>
      </c>
    </row>
    <row r="54" spans="2:4" ht="12.75">
      <c r="B54" s="7">
        <f t="shared" si="0"/>
        <v>5</v>
      </c>
      <c r="D54" s="7">
        <f t="shared" si="1"/>
        <v>5</v>
      </c>
    </row>
    <row r="55" spans="2:4" ht="12.75">
      <c r="B55" s="7">
        <f t="shared" si="0"/>
        <v>5</v>
      </c>
      <c r="D55" s="7">
        <f t="shared" si="1"/>
        <v>5</v>
      </c>
    </row>
    <row r="56" spans="2:4" ht="12.75">
      <c r="B56" s="7">
        <f t="shared" si="0"/>
        <v>5</v>
      </c>
      <c r="D56" s="7">
        <f t="shared" si="1"/>
        <v>5</v>
      </c>
    </row>
    <row r="57" spans="2:4" ht="12.75">
      <c r="B57" s="7">
        <f t="shared" si="0"/>
        <v>5</v>
      </c>
      <c r="D57" s="7">
        <f t="shared" si="1"/>
        <v>5</v>
      </c>
    </row>
    <row r="58" spans="2:4" ht="12.75">
      <c r="B58" s="7">
        <f t="shared" si="0"/>
        <v>5</v>
      </c>
      <c r="D58" s="7">
        <f t="shared" si="1"/>
        <v>5</v>
      </c>
    </row>
    <row r="59" spans="2:4" ht="12.75">
      <c r="B59" s="7">
        <f t="shared" si="0"/>
        <v>5</v>
      </c>
      <c r="D59" s="7">
        <f t="shared" si="1"/>
        <v>5</v>
      </c>
    </row>
    <row r="60" spans="2:4" ht="12.75">
      <c r="B60" s="7">
        <f t="shared" si="0"/>
        <v>5</v>
      </c>
      <c r="D60" s="7">
        <f t="shared" si="1"/>
        <v>5</v>
      </c>
    </row>
    <row r="61" spans="2:4" ht="12.75">
      <c r="B61" s="7">
        <f t="shared" si="0"/>
        <v>5</v>
      </c>
      <c r="D61" s="7">
        <f t="shared" si="1"/>
        <v>5</v>
      </c>
    </row>
    <row r="62" spans="2:4" ht="12.75">
      <c r="B62" s="7">
        <f t="shared" si="0"/>
        <v>5</v>
      </c>
      <c r="D62" s="7">
        <f t="shared" si="1"/>
        <v>5</v>
      </c>
    </row>
    <row r="63" spans="2:4" ht="12.75">
      <c r="B63" s="7">
        <f t="shared" si="0"/>
        <v>5</v>
      </c>
      <c r="D63" s="7">
        <f t="shared" si="1"/>
        <v>5</v>
      </c>
    </row>
    <row r="64" spans="2:4" ht="12.75">
      <c r="B64" s="7">
        <f t="shared" si="0"/>
        <v>5</v>
      </c>
      <c r="D64" s="7">
        <f t="shared" si="1"/>
        <v>5</v>
      </c>
    </row>
    <row r="65" spans="2:4" ht="12.75">
      <c r="B65" s="7">
        <f t="shared" si="0"/>
        <v>5</v>
      </c>
      <c r="D65" s="7">
        <f t="shared" si="1"/>
        <v>5</v>
      </c>
    </row>
    <row r="66" spans="2:4" ht="12.75">
      <c r="B66" s="7">
        <f t="shared" si="0"/>
        <v>5</v>
      </c>
      <c r="D66" s="7">
        <f t="shared" si="1"/>
        <v>5</v>
      </c>
    </row>
    <row r="67" spans="2:4" ht="12.75">
      <c r="B67" s="7">
        <f t="shared" si="0"/>
        <v>5</v>
      </c>
      <c r="D67" s="7">
        <f t="shared" si="1"/>
        <v>5</v>
      </c>
    </row>
    <row r="68" spans="2:4" ht="12.75">
      <c r="B68" s="7">
        <f t="shared" si="0"/>
        <v>5</v>
      </c>
      <c r="D68" s="7">
        <f t="shared" si="1"/>
        <v>5</v>
      </c>
    </row>
    <row r="69" spans="2:4" ht="12.75">
      <c r="B69" s="7">
        <f t="shared" si="0"/>
        <v>5</v>
      </c>
      <c r="D69" s="7">
        <f t="shared" si="1"/>
        <v>5</v>
      </c>
    </row>
    <row r="70" spans="2:4" ht="12.75">
      <c r="B70" s="7">
        <f t="shared" si="0"/>
        <v>5</v>
      </c>
      <c r="D70" s="7">
        <f t="shared" si="1"/>
        <v>5</v>
      </c>
    </row>
    <row r="71" spans="2:4" ht="12.75">
      <c r="B71" s="7">
        <f t="shared" si="0"/>
        <v>5</v>
      </c>
      <c r="D71" s="7">
        <f t="shared" si="1"/>
        <v>5</v>
      </c>
    </row>
    <row r="72" spans="2:4" ht="12.75">
      <c r="B72" s="7">
        <f t="shared" si="0"/>
        <v>5</v>
      </c>
      <c r="D72" s="7">
        <f t="shared" si="1"/>
        <v>5</v>
      </c>
    </row>
    <row r="73" spans="2:4" ht="12.75">
      <c r="B73" s="7">
        <f t="shared" si="0"/>
        <v>5</v>
      </c>
      <c r="D73" s="7">
        <f t="shared" si="1"/>
        <v>5</v>
      </c>
    </row>
    <row r="74" spans="2:4" ht="12.75">
      <c r="B74" s="7">
        <f t="shared" si="0"/>
        <v>5</v>
      </c>
      <c r="D74" s="7">
        <f t="shared" si="1"/>
        <v>5</v>
      </c>
    </row>
    <row r="75" spans="2:4" ht="12.75">
      <c r="B75" s="7">
        <f t="shared" si="0"/>
        <v>5</v>
      </c>
      <c r="D75" s="7">
        <f t="shared" si="1"/>
        <v>5</v>
      </c>
    </row>
    <row r="76" spans="2:4" ht="12.75">
      <c r="B76" s="7">
        <f t="shared" si="0"/>
        <v>5</v>
      </c>
      <c r="D76" s="7">
        <f t="shared" si="1"/>
        <v>5</v>
      </c>
    </row>
    <row r="77" spans="2:4" ht="12.75">
      <c r="B77" s="7">
        <f t="shared" si="0"/>
        <v>5</v>
      </c>
      <c r="D77" s="7">
        <f t="shared" si="1"/>
        <v>5</v>
      </c>
    </row>
    <row r="78" spans="2:4" ht="12.75">
      <c r="B78" s="7">
        <f aca="true" t="shared" si="2" ref="B78:B113">B$3</f>
        <v>5</v>
      </c>
      <c r="D78" s="7">
        <f aca="true" t="shared" si="3" ref="D78:D114">D$3</f>
        <v>5</v>
      </c>
    </row>
    <row r="79" spans="2:4" ht="12.75">
      <c r="B79" s="7">
        <f t="shared" si="2"/>
        <v>5</v>
      </c>
      <c r="D79" s="7">
        <f t="shared" si="3"/>
        <v>5</v>
      </c>
    </row>
    <row r="80" spans="2:4" ht="12.75">
      <c r="B80" s="7">
        <f t="shared" si="2"/>
        <v>5</v>
      </c>
      <c r="D80" s="7">
        <f t="shared" si="3"/>
        <v>5</v>
      </c>
    </row>
    <row r="81" spans="2:4" ht="12.75">
      <c r="B81" s="7">
        <f t="shared" si="2"/>
        <v>5</v>
      </c>
      <c r="D81" s="7">
        <f t="shared" si="3"/>
        <v>5</v>
      </c>
    </row>
    <row r="82" spans="2:4" ht="12.75">
      <c r="B82" s="7">
        <f t="shared" si="2"/>
        <v>5</v>
      </c>
      <c r="D82" s="7">
        <f t="shared" si="3"/>
        <v>5</v>
      </c>
    </row>
    <row r="83" spans="2:4" ht="12.75">
      <c r="B83" s="7">
        <f t="shared" si="2"/>
        <v>5</v>
      </c>
      <c r="D83" s="7">
        <f t="shared" si="3"/>
        <v>5</v>
      </c>
    </row>
    <row r="84" spans="2:4" ht="12.75">
      <c r="B84" s="7">
        <f t="shared" si="2"/>
        <v>5</v>
      </c>
      <c r="D84" s="7">
        <f t="shared" si="3"/>
        <v>5</v>
      </c>
    </row>
    <row r="85" spans="2:4" ht="12.75">
      <c r="B85" s="7">
        <f t="shared" si="2"/>
        <v>5</v>
      </c>
      <c r="D85" s="7">
        <f t="shared" si="3"/>
        <v>5</v>
      </c>
    </row>
    <row r="86" spans="2:4" ht="12.75">
      <c r="B86" s="7">
        <f t="shared" si="2"/>
        <v>5</v>
      </c>
      <c r="D86" s="7">
        <f t="shared" si="3"/>
        <v>5</v>
      </c>
    </row>
    <row r="87" spans="2:4" ht="12.75">
      <c r="B87" s="7">
        <f t="shared" si="2"/>
        <v>5</v>
      </c>
      <c r="D87" s="7">
        <f t="shared" si="3"/>
        <v>5</v>
      </c>
    </row>
    <row r="88" spans="2:4" ht="12.75">
      <c r="B88" s="7">
        <f t="shared" si="2"/>
        <v>5</v>
      </c>
      <c r="D88" s="7">
        <f t="shared" si="3"/>
        <v>5</v>
      </c>
    </row>
    <row r="89" spans="2:4" ht="12.75">
      <c r="B89" s="7">
        <f t="shared" si="2"/>
        <v>5</v>
      </c>
      <c r="D89" s="7">
        <f t="shared" si="3"/>
        <v>5</v>
      </c>
    </row>
    <row r="90" spans="2:4" ht="12.75">
      <c r="B90" s="7">
        <f t="shared" si="2"/>
        <v>5</v>
      </c>
      <c r="D90" s="7">
        <f t="shared" si="3"/>
        <v>5</v>
      </c>
    </row>
    <row r="91" spans="2:4" ht="12.75">
      <c r="B91" s="7">
        <f t="shared" si="2"/>
        <v>5</v>
      </c>
      <c r="D91" s="7">
        <f t="shared" si="3"/>
        <v>5</v>
      </c>
    </row>
    <row r="92" spans="2:4" ht="12.75">
      <c r="B92" s="7">
        <f t="shared" si="2"/>
        <v>5</v>
      </c>
      <c r="D92" s="7">
        <f t="shared" si="3"/>
        <v>5</v>
      </c>
    </row>
    <row r="93" spans="2:4" ht="12.75">
      <c r="B93" s="7">
        <f t="shared" si="2"/>
        <v>5</v>
      </c>
      <c r="D93" s="7">
        <f t="shared" si="3"/>
        <v>5</v>
      </c>
    </row>
    <row r="94" spans="2:4" ht="12.75">
      <c r="B94" s="7">
        <f t="shared" si="2"/>
        <v>5</v>
      </c>
      <c r="D94" s="7">
        <f t="shared" si="3"/>
        <v>5</v>
      </c>
    </row>
    <row r="95" spans="2:4" ht="12.75">
      <c r="B95" s="7">
        <f t="shared" si="2"/>
        <v>5</v>
      </c>
      <c r="D95" s="7">
        <f t="shared" si="3"/>
        <v>5</v>
      </c>
    </row>
    <row r="96" spans="2:4" ht="12.75">
      <c r="B96" s="7">
        <f t="shared" si="2"/>
        <v>5</v>
      </c>
      <c r="D96" s="7">
        <f t="shared" si="3"/>
        <v>5</v>
      </c>
    </row>
    <row r="97" spans="2:4" ht="12.75">
      <c r="B97" s="7">
        <f t="shared" si="2"/>
        <v>5</v>
      </c>
      <c r="D97" s="7">
        <f t="shared" si="3"/>
        <v>5</v>
      </c>
    </row>
    <row r="98" spans="2:4" ht="12.75">
      <c r="B98" s="7">
        <f t="shared" si="2"/>
        <v>5</v>
      </c>
      <c r="D98" s="7">
        <f t="shared" si="3"/>
        <v>5</v>
      </c>
    </row>
    <row r="99" spans="2:4" ht="12.75">
      <c r="B99" s="7">
        <f t="shared" si="2"/>
        <v>5</v>
      </c>
      <c r="D99" s="7">
        <f t="shared" si="3"/>
        <v>5</v>
      </c>
    </row>
    <row r="100" spans="2:4" ht="12.75">
      <c r="B100" s="7">
        <f t="shared" si="2"/>
        <v>5</v>
      </c>
      <c r="D100" s="7">
        <f t="shared" si="3"/>
        <v>5</v>
      </c>
    </row>
    <row r="101" spans="2:4" ht="12.75">
      <c r="B101" s="7">
        <f t="shared" si="2"/>
        <v>5</v>
      </c>
      <c r="D101" s="7">
        <f t="shared" si="3"/>
        <v>5</v>
      </c>
    </row>
    <row r="102" spans="2:4" ht="12.75">
      <c r="B102" s="7">
        <f t="shared" si="2"/>
        <v>5</v>
      </c>
      <c r="D102" s="7">
        <f t="shared" si="3"/>
        <v>5</v>
      </c>
    </row>
    <row r="103" spans="2:4" ht="12.75">
      <c r="B103" s="7">
        <f t="shared" si="2"/>
        <v>5</v>
      </c>
      <c r="D103" s="7">
        <f t="shared" si="3"/>
        <v>5</v>
      </c>
    </row>
    <row r="104" spans="2:4" ht="12.75">
      <c r="B104" s="7">
        <f t="shared" si="2"/>
        <v>5</v>
      </c>
      <c r="D104" s="7">
        <f t="shared" si="3"/>
        <v>5</v>
      </c>
    </row>
    <row r="105" spans="2:4" ht="12.75">
      <c r="B105" s="7">
        <f t="shared" si="2"/>
        <v>5</v>
      </c>
      <c r="D105" s="7">
        <f t="shared" si="3"/>
        <v>5</v>
      </c>
    </row>
    <row r="106" spans="2:4" ht="12.75">
      <c r="B106" s="7">
        <f t="shared" si="2"/>
        <v>5</v>
      </c>
      <c r="D106" s="7">
        <f t="shared" si="3"/>
        <v>5</v>
      </c>
    </row>
    <row r="107" spans="2:4" ht="12.75">
      <c r="B107" s="7">
        <f t="shared" si="2"/>
        <v>5</v>
      </c>
      <c r="D107" s="7">
        <f t="shared" si="3"/>
        <v>5</v>
      </c>
    </row>
    <row r="108" spans="2:4" ht="12.75">
      <c r="B108" s="7">
        <f t="shared" si="2"/>
        <v>5</v>
      </c>
      <c r="D108" s="7">
        <f t="shared" si="3"/>
        <v>5</v>
      </c>
    </row>
    <row r="109" spans="2:4" ht="12.75">
      <c r="B109" s="7">
        <f t="shared" si="2"/>
        <v>5</v>
      </c>
      <c r="D109" s="7">
        <f t="shared" si="3"/>
        <v>5</v>
      </c>
    </row>
    <row r="110" spans="2:4" ht="12.75">
      <c r="B110" s="7">
        <f t="shared" si="2"/>
        <v>5</v>
      </c>
      <c r="D110" s="7">
        <f t="shared" si="3"/>
        <v>5</v>
      </c>
    </row>
    <row r="111" spans="2:4" ht="12.75">
      <c r="B111" s="7">
        <f t="shared" si="2"/>
        <v>5</v>
      </c>
      <c r="D111" s="7">
        <f t="shared" si="3"/>
        <v>5</v>
      </c>
    </row>
    <row r="112" spans="2:4" ht="12.75">
      <c r="B112" s="7">
        <f t="shared" si="2"/>
        <v>5</v>
      </c>
      <c r="D112" s="7">
        <f t="shared" si="3"/>
        <v>5</v>
      </c>
    </row>
    <row r="113" spans="2:4" ht="12.75">
      <c r="B113" s="7">
        <f t="shared" si="2"/>
        <v>5</v>
      </c>
      <c r="D113" s="7">
        <f t="shared" si="3"/>
        <v>5</v>
      </c>
    </row>
    <row r="114" spans="2:4" ht="12.75">
      <c r="B114" s="7">
        <f>B$3</f>
        <v>5</v>
      </c>
      <c r="D114" s="7">
        <f t="shared" si="3"/>
        <v>5</v>
      </c>
    </row>
  </sheetData>
  <mergeCells count="1">
    <mergeCell ref="A14:A25"/>
  </mergeCells>
  <printOptions/>
  <pageMargins left="0.75" right="0.75" top="1" bottom="1" header="0.4921259845" footer="0.4921259845"/>
  <pageSetup horizontalDpi="300" verticalDpi="300" orientation="portrait" paperSize="9" r:id="rId3"/>
  <headerFooter alignWithMargins="0">
    <oddHeader>&amp;C&amp;A</oddHeader>
    <oddFooter>&amp;CSeite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J17" sqref="J17"/>
    </sheetView>
  </sheetViews>
  <sheetFormatPr defaultColWidth="11.421875" defaultRowHeight="12.75"/>
  <cols>
    <col min="4" max="4" width="12.57421875" style="0" bestFit="1" customWidth="1"/>
    <col min="11" max="11" width="16.57421875" style="0" customWidth="1"/>
    <col min="12" max="12" width="20.00390625" style="0" customWidth="1"/>
  </cols>
  <sheetData>
    <row r="1" spans="1:10" ht="7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2" ht="21" customHeight="1" thickTop="1">
      <c r="A2" s="30" t="s">
        <v>22</v>
      </c>
      <c r="B2" s="31"/>
      <c r="C2" s="32"/>
      <c r="D2" s="36">
        <v>0.01</v>
      </c>
      <c r="E2" s="24"/>
      <c r="F2" s="38" t="s">
        <v>23</v>
      </c>
      <c r="G2" s="39"/>
      <c r="H2" s="39"/>
      <c r="I2" s="40"/>
      <c r="J2" s="24"/>
      <c r="K2" s="20" t="s">
        <v>20</v>
      </c>
      <c r="L2" s="21" t="s">
        <v>21</v>
      </c>
    </row>
    <row r="3" spans="1:12" ht="21" customHeight="1" thickBot="1">
      <c r="A3" s="33"/>
      <c r="B3" s="34"/>
      <c r="C3" s="35"/>
      <c r="D3" s="37"/>
      <c r="E3" s="24"/>
      <c r="F3" s="41"/>
      <c r="G3" s="42"/>
      <c r="H3" s="42"/>
      <c r="I3" s="43"/>
      <c r="J3" s="24"/>
      <c r="K3">
        <v>1</v>
      </c>
      <c r="L3">
        <f>CRITBINOM(K3,$D$2,$D$4)</f>
        <v>0</v>
      </c>
    </row>
    <row r="4" spans="1:12" ht="21" customHeight="1" thickTop="1">
      <c r="A4" s="30" t="s">
        <v>12</v>
      </c>
      <c r="B4" s="31"/>
      <c r="C4" s="32"/>
      <c r="D4" s="47">
        <v>0.9</v>
      </c>
      <c r="E4" s="24"/>
      <c r="F4" s="41"/>
      <c r="G4" s="42"/>
      <c r="H4" s="42"/>
      <c r="I4" s="43"/>
      <c r="J4" s="24"/>
      <c r="K4">
        <v>2</v>
      </c>
      <c r="L4">
        <f aca="true" t="shared" si="0" ref="L4:L67">CRITBINOM(K4,$D$2,$D$4)</f>
        <v>0</v>
      </c>
    </row>
    <row r="5" spans="1:12" ht="21" customHeight="1" thickBot="1">
      <c r="A5" s="33"/>
      <c r="B5" s="34"/>
      <c r="C5" s="35"/>
      <c r="D5" s="37"/>
      <c r="E5" s="24"/>
      <c r="F5" s="44"/>
      <c r="G5" s="45"/>
      <c r="H5" s="45"/>
      <c r="I5" s="46"/>
      <c r="J5" s="24"/>
      <c r="K5">
        <v>3</v>
      </c>
      <c r="L5">
        <f t="shared" si="0"/>
        <v>0</v>
      </c>
    </row>
    <row r="6" spans="1:12" ht="13.5" thickTop="1">
      <c r="A6" s="23"/>
      <c r="B6" s="23"/>
      <c r="C6" s="23"/>
      <c r="D6" s="23"/>
      <c r="E6" s="23"/>
      <c r="F6" s="23"/>
      <c r="G6" s="23"/>
      <c r="H6" s="23"/>
      <c r="I6" s="23"/>
      <c r="J6" s="23"/>
      <c r="K6">
        <v>4</v>
      </c>
      <c r="L6">
        <f t="shared" si="0"/>
        <v>0</v>
      </c>
    </row>
    <row r="7" spans="1:12" ht="12.75">
      <c r="A7" s="22"/>
      <c r="B7" s="22"/>
      <c r="C7" s="22"/>
      <c r="D7" s="22"/>
      <c r="E7" s="22"/>
      <c r="F7" s="22"/>
      <c r="G7" s="22"/>
      <c r="H7" s="22"/>
      <c r="I7" s="22"/>
      <c r="J7" s="22"/>
      <c r="K7">
        <v>5</v>
      </c>
      <c r="L7">
        <f t="shared" si="0"/>
        <v>0</v>
      </c>
    </row>
    <row r="8" spans="1:12" ht="12.75">
      <c r="A8" s="22"/>
      <c r="B8" s="22"/>
      <c r="C8" s="22"/>
      <c r="D8" s="22"/>
      <c r="E8" s="22"/>
      <c r="F8" s="22"/>
      <c r="G8" s="22"/>
      <c r="H8" s="22"/>
      <c r="I8" s="22"/>
      <c r="J8" s="22"/>
      <c r="K8">
        <v>6</v>
      </c>
      <c r="L8">
        <f t="shared" si="0"/>
        <v>0</v>
      </c>
    </row>
    <row r="9" spans="11:12" ht="12.75">
      <c r="K9">
        <v>7</v>
      </c>
      <c r="L9">
        <f t="shared" si="0"/>
        <v>0</v>
      </c>
    </row>
    <row r="10" spans="11:12" ht="12.75">
      <c r="K10">
        <v>8</v>
      </c>
      <c r="L10">
        <f t="shared" si="0"/>
        <v>0</v>
      </c>
    </row>
    <row r="11" spans="11:12" ht="12.75">
      <c r="K11">
        <v>9</v>
      </c>
      <c r="L11">
        <f t="shared" si="0"/>
        <v>0</v>
      </c>
    </row>
    <row r="12" spans="11:12" ht="12.75">
      <c r="K12">
        <v>10</v>
      </c>
      <c r="L12">
        <f t="shared" si="0"/>
        <v>0</v>
      </c>
    </row>
    <row r="13" spans="11:12" ht="12.75">
      <c r="K13">
        <v>11</v>
      </c>
      <c r="L13">
        <f t="shared" si="0"/>
        <v>1</v>
      </c>
    </row>
    <row r="14" spans="11:12" ht="12.75">
      <c r="K14">
        <v>12</v>
      </c>
      <c r="L14">
        <f t="shared" si="0"/>
        <v>1</v>
      </c>
    </row>
    <row r="15" spans="11:12" ht="12.75">
      <c r="K15">
        <v>13</v>
      </c>
      <c r="L15">
        <f t="shared" si="0"/>
        <v>1</v>
      </c>
    </row>
    <row r="16" spans="11:12" ht="12.75">
      <c r="K16">
        <v>14</v>
      </c>
      <c r="L16">
        <f t="shared" si="0"/>
        <v>1</v>
      </c>
    </row>
    <row r="17" spans="11:12" ht="12.75">
      <c r="K17">
        <v>15</v>
      </c>
      <c r="L17">
        <f t="shared" si="0"/>
        <v>1</v>
      </c>
    </row>
    <row r="18" spans="11:12" ht="12.75">
      <c r="K18">
        <v>16</v>
      </c>
      <c r="L18">
        <f t="shared" si="0"/>
        <v>1</v>
      </c>
    </row>
    <row r="19" spans="11:12" ht="12.75">
      <c r="K19">
        <v>17</v>
      </c>
      <c r="L19">
        <f t="shared" si="0"/>
        <v>1</v>
      </c>
    </row>
    <row r="20" spans="11:12" ht="12.75">
      <c r="K20">
        <v>18</v>
      </c>
      <c r="L20">
        <f t="shared" si="0"/>
        <v>1</v>
      </c>
    </row>
    <row r="21" spans="11:12" ht="12.75">
      <c r="K21">
        <v>19</v>
      </c>
      <c r="L21">
        <f t="shared" si="0"/>
        <v>1</v>
      </c>
    </row>
    <row r="22" spans="11:12" ht="12.75">
      <c r="K22">
        <v>20</v>
      </c>
      <c r="L22">
        <f t="shared" si="0"/>
        <v>1</v>
      </c>
    </row>
    <row r="23" spans="11:12" ht="12.75">
      <c r="K23">
        <v>21</v>
      </c>
      <c r="L23">
        <f t="shared" si="0"/>
        <v>1</v>
      </c>
    </row>
    <row r="24" spans="11:12" ht="12.75">
      <c r="K24">
        <v>22</v>
      </c>
      <c r="L24">
        <f t="shared" si="0"/>
        <v>1</v>
      </c>
    </row>
    <row r="25" spans="11:12" ht="12.75">
      <c r="K25">
        <v>23</v>
      </c>
      <c r="L25">
        <f t="shared" si="0"/>
        <v>1</v>
      </c>
    </row>
    <row r="26" spans="11:12" ht="12.75">
      <c r="K26">
        <v>24</v>
      </c>
      <c r="L26">
        <f t="shared" si="0"/>
        <v>1</v>
      </c>
    </row>
    <row r="27" spans="11:12" ht="12.75">
      <c r="K27">
        <v>25</v>
      </c>
      <c r="L27">
        <f t="shared" si="0"/>
        <v>1</v>
      </c>
    </row>
    <row r="28" spans="11:12" ht="12.75">
      <c r="K28">
        <v>26</v>
      </c>
      <c r="L28">
        <f t="shared" si="0"/>
        <v>1</v>
      </c>
    </row>
    <row r="29" spans="11:12" ht="12.75">
      <c r="K29">
        <v>27</v>
      </c>
      <c r="L29">
        <f t="shared" si="0"/>
        <v>1</v>
      </c>
    </row>
    <row r="30" spans="11:12" ht="12.75">
      <c r="K30">
        <v>28</v>
      </c>
      <c r="L30">
        <f t="shared" si="0"/>
        <v>1</v>
      </c>
    </row>
    <row r="31" spans="11:12" ht="12.75">
      <c r="K31">
        <v>29</v>
      </c>
      <c r="L31">
        <f t="shared" si="0"/>
        <v>1</v>
      </c>
    </row>
    <row r="32" spans="11:12" ht="12.75">
      <c r="K32">
        <v>30</v>
      </c>
      <c r="L32">
        <f t="shared" si="0"/>
        <v>1</v>
      </c>
    </row>
    <row r="33" spans="11:12" ht="12.75">
      <c r="K33">
        <v>31</v>
      </c>
      <c r="L33">
        <f t="shared" si="0"/>
        <v>1</v>
      </c>
    </row>
    <row r="34" spans="11:12" ht="12.75">
      <c r="K34">
        <v>32</v>
      </c>
      <c r="L34">
        <f t="shared" si="0"/>
        <v>1</v>
      </c>
    </row>
    <row r="35" spans="11:12" ht="12.75">
      <c r="K35">
        <v>33</v>
      </c>
      <c r="L35">
        <f t="shared" si="0"/>
        <v>1</v>
      </c>
    </row>
    <row r="36" spans="11:12" ht="12.75">
      <c r="K36">
        <v>34</v>
      </c>
      <c r="L36">
        <f t="shared" si="0"/>
        <v>1</v>
      </c>
    </row>
    <row r="37" spans="11:12" ht="12.75">
      <c r="K37">
        <v>35</v>
      </c>
      <c r="L37">
        <f t="shared" si="0"/>
        <v>1</v>
      </c>
    </row>
    <row r="38" spans="11:12" ht="12.75">
      <c r="K38">
        <v>36</v>
      </c>
      <c r="L38">
        <f t="shared" si="0"/>
        <v>1</v>
      </c>
    </row>
    <row r="39" spans="11:12" ht="12.75">
      <c r="K39">
        <v>37</v>
      </c>
      <c r="L39">
        <f t="shared" si="0"/>
        <v>1</v>
      </c>
    </row>
    <row r="40" spans="11:12" ht="12.75">
      <c r="K40">
        <v>38</v>
      </c>
      <c r="L40">
        <f t="shared" si="0"/>
        <v>1</v>
      </c>
    </row>
    <row r="41" spans="11:12" ht="12.75">
      <c r="K41">
        <v>39</v>
      </c>
      <c r="L41">
        <f t="shared" si="0"/>
        <v>1</v>
      </c>
    </row>
    <row r="42" spans="11:12" ht="12.75">
      <c r="K42">
        <v>40</v>
      </c>
      <c r="L42">
        <f t="shared" si="0"/>
        <v>1</v>
      </c>
    </row>
    <row r="43" spans="11:12" ht="12.75">
      <c r="K43">
        <v>41</v>
      </c>
      <c r="L43">
        <f t="shared" si="0"/>
        <v>1</v>
      </c>
    </row>
    <row r="44" spans="11:12" ht="12.75">
      <c r="K44">
        <v>42</v>
      </c>
      <c r="L44">
        <f t="shared" si="0"/>
        <v>1</v>
      </c>
    </row>
    <row r="45" spans="11:12" ht="12.75">
      <c r="K45">
        <v>43</v>
      </c>
      <c r="L45">
        <f t="shared" si="0"/>
        <v>1</v>
      </c>
    </row>
    <row r="46" spans="11:12" ht="12.75">
      <c r="K46">
        <v>44</v>
      </c>
      <c r="L46">
        <f t="shared" si="0"/>
        <v>1</v>
      </c>
    </row>
    <row r="47" spans="11:12" ht="12.75">
      <c r="K47">
        <v>45</v>
      </c>
      <c r="L47">
        <f t="shared" si="0"/>
        <v>1</v>
      </c>
    </row>
    <row r="48" spans="11:12" ht="12.75">
      <c r="K48">
        <v>46</v>
      </c>
      <c r="L48">
        <f t="shared" si="0"/>
        <v>1</v>
      </c>
    </row>
    <row r="49" spans="11:12" ht="12.75">
      <c r="K49">
        <v>47</v>
      </c>
      <c r="L49">
        <f t="shared" si="0"/>
        <v>1</v>
      </c>
    </row>
    <row r="50" spans="11:12" ht="12.75">
      <c r="K50">
        <v>48</v>
      </c>
      <c r="L50">
        <f t="shared" si="0"/>
        <v>1</v>
      </c>
    </row>
    <row r="51" spans="11:12" ht="12.75">
      <c r="K51">
        <v>49</v>
      </c>
      <c r="L51">
        <f t="shared" si="0"/>
        <v>1</v>
      </c>
    </row>
    <row r="52" spans="11:12" ht="12.75">
      <c r="K52">
        <v>50</v>
      </c>
      <c r="L52">
        <f t="shared" si="0"/>
        <v>1</v>
      </c>
    </row>
    <row r="53" spans="11:12" ht="12.75">
      <c r="K53">
        <v>51</v>
      </c>
      <c r="L53">
        <f t="shared" si="0"/>
        <v>1</v>
      </c>
    </row>
    <row r="54" spans="11:12" ht="12.75">
      <c r="K54">
        <v>52</v>
      </c>
      <c r="L54">
        <f t="shared" si="0"/>
        <v>1</v>
      </c>
    </row>
    <row r="55" spans="11:12" ht="12.75">
      <c r="K55">
        <v>53</v>
      </c>
      <c r="L55">
        <f t="shared" si="0"/>
        <v>1</v>
      </c>
    </row>
    <row r="56" spans="11:12" ht="12.75">
      <c r="K56">
        <v>54</v>
      </c>
      <c r="L56">
        <f t="shared" si="0"/>
        <v>2</v>
      </c>
    </row>
    <row r="57" spans="11:12" ht="12.75">
      <c r="K57">
        <v>55</v>
      </c>
      <c r="L57">
        <f t="shared" si="0"/>
        <v>2</v>
      </c>
    </row>
    <row r="58" spans="11:12" ht="12.75">
      <c r="K58">
        <v>56</v>
      </c>
      <c r="L58">
        <f t="shared" si="0"/>
        <v>2</v>
      </c>
    </row>
    <row r="59" spans="11:12" ht="12.75">
      <c r="K59">
        <v>57</v>
      </c>
      <c r="L59">
        <f t="shared" si="0"/>
        <v>2</v>
      </c>
    </row>
    <row r="60" spans="11:12" ht="12.75">
      <c r="K60">
        <v>58</v>
      </c>
      <c r="L60">
        <f t="shared" si="0"/>
        <v>2</v>
      </c>
    </row>
    <row r="61" spans="11:12" ht="12.75">
      <c r="K61">
        <v>59</v>
      </c>
      <c r="L61">
        <f t="shared" si="0"/>
        <v>2</v>
      </c>
    </row>
    <row r="62" spans="11:12" ht="12.75">
      <c r="K62">
        <v>60</v>
      </c>
      <c r="L62">
        <f t="shared" si="0"/>
        <v>2</v>
      </c>
    </row>
    <row r="63" spans="11:12" ht="12.75">
      <c r="K63">
        <v>61</v>
      </c>
      <c r="L63">
        <f t="shared" si="0"/>
        <v>2</v>
      </c>
    </row>
    <row r="64" spans="11:12" ht="12.75">
      <c r="K64">
        <v>62</v>
      </c>
      <c r="L64">
        <f t="shared" si="0"/>
        <v>2</v>
      </c>
    </row>
    <row r="65" spans="11:12" ht="12.75">
      <c r="K65">
        <v>63</v>
      </c>
      <c r="L65">
        <f t="shared" si="0"/>
        <v>2</v>
      </c>
    </row>
    <row r="66" spans="11:12" ht="12.75">
      <c r="K66">
        <v>64</v>
      </c>
      <c r="L66">
        <f t="shared" si="0"/>
        <v>2</v>
      </c>
    </row>
    <row r="67" spans="11:12" ht="12.75">
      <c r="K67">
        <v>65</v>
      </c>
      <c r="L67">
        <f t="shared" si="0"/>
        <v>2</v>
      </c>
    </row>
    <row r="68" spans="11:12" ht="12.75">
      <c r="K68">
        <v>66</v>
      </c>
      <c r="L68">
        <f aca="true" t="shared" si="1" ref="L68:L102">CRITBINOM(K68,$D$2,$D$4)</f>
        <v>2</v>
      </c>
    </row>
    <row r="69" spans="11:12" ht="12.75">
      <c r="K69">
        <v>67</v>
      </c>
      <c r="L69">
        <f t="shared" si="1"/>
        <v>2</v>
      </c>
    </row>
    <row r="70" spans="11:12" ht="12.75">
      <c r="K70">
        <v>68</v>
      </c>
      <c r="L70">
        <f t="shared" si="1"/>
        <v>2</v>
      </c>
    </row>
    <row r="71" spans="11:12" ht="12.75">
      <c r="K71">
        <v>69</v>
      </c>
      <c r="L71">
        <f t="shared" si="1"/>
        <v>2</v>
      </c>
    </row>
    <row r="72" spans="11:12" ht="12.75">
      <c r="K72">
        <v>70</v>
      </c>
      <c r="L72">
        <f t="shared" si="1"/>
        <v>2</v>
      </c>
    </row>
    <row r="73" spans="11:12" ht="12.75">
      <c r="K73">
        <v>71</v>
      </c>
      <c r="L73">
        <f t="shared" si="1"/>
        <v>2</v>
      </c>
    </row>
    <row r="74" spans="11:12" ht="12.75">
      <c r="K74">
        <v>72</v>
      </c>
      <c r="L74">
        <f t="shared" si="1"/>
        <v>2</v>
      </c>
    </row>
    <row r="75" spans="11:12" ht="12.75">
      <c r="K75">
        <v>73</v>
      </c>
      <c r="L75">
        <f t="shared" si="1"/>
        <v>2</v>
      </c>
    </row>
    <row r="76" spans="11:12" ht="12.75">
      <c r="K76">
        <v>74</v>
      </c>
      <c r="L76">
        <f t="shared" si="1"/>
        <v>2</v>
      </c>
    </row>
    <row r="77" spans="11:12" ht="12.75">
      <c r="K77">
        <v>75</v>
      </c>
      <c r="L77">
        <f t="shared" si="1"/>
        <v>2</v>
      </c>
    </row>
    <row r="78" spans="11:12" ht="12.75">
      <c r="K78">
        <v>76</v>
      </c>
      <c r="L78">
        <f t="shared" si="1"/>
        <v>2</v>
      </c>
    </row>
    <row r="79" spans="11:12" ht="12.75">
      <c r="K79">
        <v>77</v>
      </c>
      <c r="L79">
        <f t="shared" si="1"/>
        <v>2</v>
      </c>
    </row>
    <row r="80" spans="11:12" ht="12.75">
      <c r="K80">
        <v>78</v>
      </c>
      <c r="L80">
        <f t="shared" si="1"/>
        <v>2</v>
      </c>
    </row>
    <row r="81" spans="11:12" ht="12.75">
      <c r="K81">
        <v>79</v>
      </c>
      <c r="L81">
        <f t="shared" si="1"/>
        <v>2</v>
      </c>
    </row>
    <row r="82" spans="11:12" ht="12.75">
      <c r="K82">
        <v>80</v>
      </c>
      <c r="L82">
        <f t="shared" si="1"/>
        <v>2</v>
      </c>
    </row>
    <row r="83" spans="11:12" ht="12.75">
      <c r="K83">
        <v>81</v>
      </c>
      <c r="L83">
        <f t="shared" si="1"/>
        <v>2</v>
      </c>
    </row>
    <row r="84" spans="11:12" ht="12.75">
      <c r="K84">
        <v>82</v>
      </c>
      <c r="L84">
        <f t="shared" si="1"/>
        <v>2</v>
      </c>
    </row>
    <row r="85" spans="11:12" ht="12.75">
      <c r="K85">
        <v>83</v>
      </c>
      <c r="L85">
        <f t="shared" si="1"/>
        <v>2</v>
      </c>
    </row>
    <row r="86" spans="11:12" ht="12.75">
      <c r="K86">
        <v>84</v>
      </c>
      <c r="L86">
        <f t="shared" si="1"/>
        <v>2</v>
      </c>
    </row>
    <row r="87" spans="11:12" ht="12.75">
      <c r="K87">
        <v>85</v>
      </c>
      <c r="L87">
        <f t="shared" si="1"/>
        <v>2</v>
      </c>
    </row>
    <row r="88" spans="11:12" ht="12.75">
      <c r="K88">
        <v>86</v>
      </c>
      <c r="L88">
        <f t="shared" si="1"/>
        <v>2</v>
      </c>
    </row>
    <row r="89" spans="11:12" ht="12.75">
      <c r="K89">
        <v>87</v>
      </c>
      <c r="L89">
        <f t="shared" si="1"/>
        <v>2</v>
      </c>
    </row>
    <row r="90" spans="11:12" ht="12.75">
      <c r="K90">
        <v>88</v>
      </c>
      <c r="L90">
        <f t="shared" si="1"/>
        <v>2</v>
      </c>
    </row>
    <row r="91" spans="11:12" ht="12.75">
      <c r="K91">
        <v>89</v>
      </c>
      <c r="L91">
        <f t="shared" si="1"/>
        <v>2</v>
      </c>
    </row>
    <row r="92" spans="11:12" ht="12.75">
      <c r="K92">
        <v>90</v>
      </c>
      <c r="L92">
        <f t="shared" si="1"/>
        <v>2</v>
      </c>
    </row>
    <row r="93" spans="11:12" ht="12.75">
      <c r="K93">
        <v>91</v>
      </c>
      <c r="L93">
        <f t="shared" si="1"/>
        <v>2</v>
      </c>
    </row>
    <row r="94" spans="11:12" ht="12.75">
      <c r="K94">
        <v>92</v>
      </c>
      <c r="L94">
        <f t="shared" si="1"/>
        <v>2</v>
      </c>
    </row>
    <row r="95" spans="11:12" ht="12.75">
      <c r="K95">
        <v>93</v>
      </c>
      <c r="L95">
        <f t="shared" si="1"/>
        <v>2</v>
      </c>
    </row>
    <row r="96" spans="11:12" ht="12.75">
      <c r="K96">
        <v>94</v>
      </c>
      <c r="L96">
        <f t="shared" si="1"/>
        <v>2</v>
      </c>
    </row>
    <row r="97" spans="11:12" ht="12.75">
      <c r="K97">
        <v>95</v>
      </c>
      <c r="L97">
        <f t="shared" si="1"/>
        <v>2</v>
      </c>
    </row>
    <row r="98" spans="11:12" ht="12.75">
      <c r="K98">
        <v>96</v>
      </c>
      <c r="L98">
        <f t="shared" si="1"/>
        <v>2</v>
      </c>
    </row>
    <row r="99" spans="11:12" ht="12.75">
      <c r="K99">
        <v>97</v>
      </c>
      <c r="L99">
        <f t="shared" si="1"/>
        <v>2</v>
      </c>
    </row>
    <row r="100" spans="11:12" ht="12.75">
      <c r="K100">
        <v>98</v>
      </c>
      <c r="L100">
        <f t="shared" si="1"/>
        <v>2</v>
      </c>
    </row>
    <row r="101" spans="11:12" ht="12.75">
      <c r="K101">
        <v>99</v>
      </c>
      <c r="L101">
        <f t="shared" si="1"/>
        <v>2</v>
      </c>
    </row>
    <row r="102" spans="11:12" ht="12.75">
      <c r="K102">
        <v>100</v>
      </c>
      <c r="L102">
        <f t="shared" si="1"/>
        <v>2</v>
      </c>
    </row>
  </sheetData>
  <mergeCells count="5">
    <mergeCell ref="A2:C3"/>
    <mergeCell ref="D2:D3"/>
    <mergeCell ref="F2:I5"/>
    <mergeCell ref="A4:C5"/>
    <mergeCell ref="D4:D5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2"/>
  <sheetViews>
    <sheetView workbookViewId="0" topLeftCell="A1">
      <selection activeCell="J30" sqref="J30"/>
    </sheetView>
  </sheetViews>
  <sheetFormatPr defaultColWidth="11.421875" defaultRowHeight="12.75"/>
  <cols>
    <col min="4" max="4" width="12.57421875" style="0" bestFit="1" customWidth="1"/>
    <col min="6" max="9" width="14.57421875" style="0" customWidth="1"/>
    <col min="11" max="11" width="16.57421875" style="0" customWidth="1"/>
    <col min="12" max="12" width="20.00390625" style="0" customWidth="1"/>
  </cols>
  <sheetData>
    <row r="1" spans="1:10" ht="7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2" ht="15" customHeight="1" thickTop="1">
      <c r="A2" s="48" t="s">
        <v>22</v>
      </c>
      <c r="B2" s="49"/>
      <c r="C2" s="50"/>
      <c r="D2" s="54">
        <v>0.01</v>
      </c>
      <c r="E2" s="24"/>
      <c r="F2" s="38" t="s">
        <v>23</v>
      </c>
      <c r="G2" s="39"/>
      <c r="H2" s="39"/>
      <c r="I2" s="40"/>
      <c r="J2" s="24"/>
      <c r="K2" s="20" t="s">
        <v>20</v>
      </c>
      <c r="L2" s="21" t="s">
        <v>21</v>
      </c>
    </row>
    <row r="3" spans="1:12" ht="15" customHeight="1" thickBot="1">
      <c r="A3" s="51"/>
      <c r="B3" s="52"/>
      <c r="C3" s="53"/>
      <c r="D3" s="55"/>
      <c r="E3" s="24"/>
      <c r="F3" s="41"/>
      <c r="G3" s="42"/>
      <c r="H3" s="42"/>
      <c r="I3" s="43"/>
      <c r="J3" s="24"/>
      <c r="K3">
        <v>1</v>
      </c>
      <c r="L3">
        <f>CRITBINOM(K3,$D$2,$D$4)</f>
        <v>0</v>
      </c>
    </row>
    <row r="4" spans="1:12" ht="15" customHeight="1" thickTop="1">
      <c r="A4" s="48" t="s">
        <v>12</v>
      </c>
      <c r="B4" s="49"/>
      <c r="C4" s="50"/>
      <c r="D4" s="56">
        <v>0.9</v>
      </c>
      <c r="E4" s="24"/>
      <c r="F4" s="41"/>
      <c r="G4" s="42"/>
      <c r="H4" s="42"/>
      <c r="I4" s="43"/>
      <c r="J4" s="24"/>
      <c r="K4">
        <v>2</v>
      </c>
      <c r="L4">
        <f>CRITBINOM(K4,$D$2,$D$4)</f>
        <v>0</v>
      </c>
    </row>
    <row r="5" spans="1:12" ht="15" customHeight="1" thickBot="1">
      <c r="A5" s="51"/>
      <c r="B5" s="52"/>
      <c r="C5" s="53"/>
      <c r="D5" s="55"/>
      <c r="E5" s="24"/>
      <c r="F5" s="44"/>
      <c r="G5" s="45"/>
      <c r="H5" s="45"/>
      <c r="I5" s="46"/>
      <c r="J5" s="24"/>
      <c r="K5">
        <v>3</v>
      </c>
      <c r="L5">
        <f aca="true" t="shared" si="0" ref="L5:L67">CRITBINOM(K5,$D$2,$D$4)</f>
        <v>0</v>
      </c>
    </row>
    <row r="6" spans="1:12" ht="13.5" thickTop="1">
      <c r="A6" s="23"/>
      <c r="B6" s="23"/>
      <c r="C6" s="23"/>
      <c r="D6" s="23"/>
      <c r="E6" s="23"/>
      <c r="F6" s="23"/>
      <c r="G6" s="23"/>
      <c r="H6" s="23"/>
      <c r="I6" s="23"/>
      <c r="J6" s="23"/>
      <c r="K6">
        <v>4</v>
      </c>
      <c r="L6">
        <f t="shared" si="0"/>
        <v>0</v>
      </c>
    </row>
    <row r="7" spans="1:12" ht="12.75">
      <c r="A7" s="22"/>
      <c r="B7" s="22"/>
      <c r="C7" s="22"/>
      <c r="D7" s="22"/>
      <c r="E7" s="22"/>
      <c r="F7" s="22"/>
      <c r="G7" s="22"/>
      <c r="H7" s="22"/>
      <c r="I7" s="22"/>
      <c r="J7" s="22"/>
      <c r="K7">
        <v>5</v>
      </c>
      <c r="L7">
        <f t="shared" si="0"/>
        <v>0</v>
      </c>
    </row>
    <row r="8" spans="1:12" ht="12.75">
      <c r="A8" s="22"/>
      <c r="B8" s="22"/>
      <c r="C8" s="22"/>
      <c r="D8" s="22"/>
      <c r="E8" s="22"/>
      <c r="F8" s="22"/>
      <c r="G8" s="22"/>
      <c r="H8" s="22"/>
      <c r="I8" s="22"/>
      <c r="J8" s="22"/>
      <c r="K8">
        <v>6</v>
      </c>
      <c r="L8">
        <f t="shared" si="0"/>
        <v>0</v>
      </c>
    </row>
    <row r="9" spans="11:12" ht="12.75">
      <c r="K9">
        <v>7</v>
      </c>
      <c r="L9">
        <f t="shared" si="0"/>
        <v>0</v>
      </c>
    </row>
    <row r="10" spans="11:12" ht="12.75">
      <c r="K10">
        <v>8</v>
      </c>
      <c r="L10">
        <f t="shared" si="0"/>
        <v>0</v>
      </c>
    </row>
    <row r="11" spans="11:12" ht="12.75">
      <c r="K11">
        <v>9</v>
      </c>
      <c r="L11">
        <f t="shared" si="0"/>
        <v>0</v>
      </c>
    </row>
    <row r="12" spans="11:12" ht="12.75">
      <c r="K12">
        <v>10</v>
      </c>
      <c r="L12">
        <f t="shared" si="0"/>
        <v>0</v>
      </c>
    </row>
    <row r="13" spans="11:12" ht="12.75">
      <c r="K13">
        <v>11</v>
      </c>
      <c r="L13">
        <f t="shared" si="0"/>
        <v>1</v>
      </c>
    </row>
    <row r="14" spans="11:12" ht="12.75">
      <c r="K14">
        <v>12</v>
      </c>
      <c r="L14">
        <f t="shared" si="0"/>
        <v>1</v>
      </c>
    </row>
    <row r="15" spans="11:12" ht="12.75">
      <c r="K15">
        <v>13</v>
      </c>
      <c r="L15">
        <f t="shared" si="0"/>
        <v>1</v>
      </c>
    </row>
    <row r="16" spans="11:12" ht="12.75">
      <c r="K16">
        <v>14</v>
      </c>
      <c r="L16">
        <f t="shared" si="0"/>
        <v>1</v>
      </c>
    </row>
    <row r="17" spans="11:12" ht="12.75">
      <c r="K17">
        <v>15</v>
      </c>
      <c r="L17">
        <f t="shared" si="0"/>
        <v>1</v>
      </c>
    </row>
    <row r="18" spans="11:12" ht="12.75">
      <c r="K18">
        <v>16</v>
      </c>
      <c r="L18">
        <f t="shared" si="0"/>
        <v>1</v>
      </c>
    </row>
    <row r="19" spans="11:12" ht="12.75">
      <c r="K19">
        <v>17</v>
      </c>
      <c r="L19">
        <f t="shared" si="0"/>
        <v>1</v>
      </c>
    </row>
    <row r="20" spans="11:12" ht="12.75">
      <c r="K20">
        <v>18</v>
      </c>
      <c r="L20">
        <f t="shared" si="0"/>
        <v>1</v>
      </c>
    </row>
    <row r="21" spans="11:12" ht="12.75">
      <c r="K21">
        <v>19</v>
      </c>
      <c r="L21">
        <f t="shared" si="0"/>
        <v>1</v>
      </c>
    </row>
    <row r="22" spans="11:12" ht="12.75">
      <c r="K22">
        <v>20</v>
      </c>
      <c r="L22">
        <f t="shared" si="0"/>
        <v>1</v>
      </c>
    </row>
    <row r="23" spans="11:12" ht="12.75">
      <c r="K23">
        <v>21</v>
      </c>
      <c r="L23">
        <f t="shared" si="0"/>
        <v>1</v>
      </c>
    </row>
    <row r="24" spans="11:12" ht="12.75">
      <c r="K24">
        <v>22</v>
      </c>
      <c r="L24">
        <f t="shared" si="0"/>
        <v>1</v>
      </c>
    </row>
    <row r="25" spans="11:12" ht="12.75">
      <c r="K25">
        <v>23</v>
      </c>
      <c r="L25">
        <f t="shared" si="0"/>
        <v>1</v>
      </c>
    </row>
    <row r="26" spans="11:12" ht="12.75">
      <c r="K26">
        <v>24</v>
      </c>
      <c r="L26">
        <f t="shared" si="0"/>
        <v>1</v>
      </c>
    </row>
    <row r="27" spans="11:12" ht="12.75">
      <c r="K27">
        <v>25</v>
      </c>
      <c r="L27">
        <f t="shared" si="0"/>
        <v>1</v>
      </c>
    </row>
    <row r="28" spans="11:12" ht="12.75">
      <c r="K28">
        <v>26</v>
      </c>
      <c r="L28">
        <f t="shared" si="0"/>
        <v>1</v>
      </c>
    </row>
    <row r="29" spans="11:12" ht="12.75">
      <c r="K29">
        <v>27</v>
      </c>
      <c r="L29">
        <f t="shared" si="0"/>
        <v>1</v>
      </c>
    </row>
    <row r="30" spans="11:12" ht="12.75">
      <c r="K30">
        <v>28</v>
      </c>
      <c r="L30">
        <f t="shared" si="0"/>
        <v>1</v>
      </c>
    </row>
    <row r="31" spans="11:12" ht="12.75">
      <c r="K31">
        <v>29</v>
      </c>
      <c r="L31">
        <f t="shared" si="0"/>
        <v>1</v>
      </c>
    </row>
    <row r="32" spans="11:12" ht="12.75">
      <c r="K32">
        <v>30</v>
      </c>
      <c r="L32">
        <f t="shared" si="0"/>
        <v>1</v>
      </c>
    </row>
    <row r="33" spans="11:12" ht="12.75">
      <c r="K33">
        <v>31</v>
      </c>
      <c r="L33">
        <f t="shared" si="0"/>
        <v>1</v>
      </c>
    </row>
    <row r="34" spans="11:12" ht="12.75">
      <c r="K34">
        <v>32</v>
      </c>
      <c r="L34">
        <f t="shared" si="0"/>
        <v>1</v>
      </c>
    </row>
    <row r="35" spans="11:12" ht="12.75">
      <c r="K35">
        <v>33</v>
      </c>
      <c r="L35">
        <f t="shared" si="0"/>
        <v>1</v>
      </c>
    </row>
    <row r="36" spans="11:12" ht="12.75">
      <c r="K36">
        <v>34</v>
      </c>
      <c r="L36">
        <f t="shared" si="0"/>
        <v>1</v>
      </c>
    </row>
    <row r="37" spans="11:12" ht="12.75">
      <c r="K37">
        <v>35</v>
      </c>
      <c r="L37">
        <f t="shared" si="0"/>
        <v>1</v>
      </c>
    </row>
    <row r="38" spans="11:12" ht="12.75">
      <c r="K38">
        <v>36</v>
      </c>
      <c r="L38">
        <f t="shared" si="0"/>
        <v>1</v>
      </c>
    </row>
    <row r="39" spans="11:12" ht="12.75">
      <c r="K39">
        <v>37</v>
      </c>
      <c r="L39">
        <f t="shared" si="0"/>
        <v>1</v>
      </c>
    </row>
    <row r="40" spans="11:12" ht="12.75">
      <c r="K40">
        <v>38</v>
      </c>
      <c r="L40">
        <f t="shared" si="0"/>
        <v>1</v>
      </c>
    </row>
    <row r="41" spans="11:12" ht="12.75">
      <c r="K41">
        <v>39</v>
      </c>
      <c r="L41">
        <f t="shared" si="0"/>
        <v>1</v>
      </c>
    </row>
    <row r="42" spans="11:12" ht="12.75">
      <c r="K42">
        <v>40</v>
      </c>
      <c r="L42">
        <f t="shared" si="0"/>
        <v>1</v>
      </c>
    </row>
    <row r="43" spans="11:12" ht="12.75">
      <c r="K43">
        <v>41</v>
      </c>
      <c r="L43">
        <f t="shared" si="0"/>
        <v>1</v>
      </c>
    </row>
    <row r="44" spans="11:12" ht="12.75">
      <c r="K44">
        <v>42</v>
      </c>
      <c r="L44">
        <f t="shared" si="0"/>
        <v>1</v>
      </c>
    </row>
    <row r="45" spans="11:12" ht="12.75">
      <c r="K45">
        <v>43</v>
      </c>
      <c r="L45">
        <f t="shared" si="0"/>
        <v>1</v>
      </c>
    </row>
    <row r="46" spans="11:12" ht="12.75">
      <c r="K46">
        <v>44</v>
      </c>
      <c r="L46">
        <f t="shared" si="0"/>
        <v>1</v>
      </c>
    </row>
    <row r="47" spans="11:12" ht="12.75">
      <c r="K47">
        <v>45</v>
      </c>
      <c r="L47">
        <f t="shared" si="0"/>
        <v>1</v>
      </c>
    </row>
    <row r="48" spans="11:12" ht="12.75">
      <c r="K48">
        <v>46</v>
      </c>
      <c r="L48">
        <f t="shared" si="0"/>
        <v>1</v>
      </c>
    </row>
    <row r="49" spans="11:12" ht="12.75">
      <c r="K49">
        <v>47</v>
      </c>
      <c r="L49">
        <f t="shared" si="0"/>
        <v>1</v>
      </c>
    </row>
    <row r="50" spans="11:12" ht="12.75">
      <c r="K50">
        <v>48</v>
      </c>
      <c r="L50">
        <f t="shared" si="0"/>
        <v>1</v>
      </c>
    </row>
    <row r="51" spans="11:12" ht="12.75">
      <c r="K51">
        <v>49</v>
      </c>
      <c r="L51">
        <f t="shared" si="0"/>
        <v>1</v>
      </c>
    </row>
    <row r="52" spans="11:12" ht="12.75">
      <c r="K52">
        <v>50</v>
      </c>
      <c r="L52">
        <f t="shared" si="0"/>
        <v>1</v>
      </c>
    </row>
    <row r="53" spans="11:12" ht="12.75">
      <c r="K53">
        <v>51</v>
      </c>
      <c r="L53">
        <f t="shared" si="0"/>
        <v>1</v>
      </c>
    </row>
    <row r="54" spans="11:12" ht="12.75">
      <c r="K54">
        <v>52</v>
      </c>
      <c r="L54">
        <f t="shared" si="0"/>
        <v>1</v>
      </c>
    </row>
    <row r="55" spans="11:12" ht="12.75">
      <c r="K55">
        <v>53</v>
      </c>
      <c r="L55">
        <f t="shared" si="0"/>
        <v>1</v>
      </c>
    </row>
    <row r="56" spans="11:12" ht="12.75">
      <c r="K56">
        <v>54</v>
      </c>
      <c r="L56">
        <f t="shared" si="0"/>
        <v>2</v>
      </c>
    </row>
    <row r="57" spans="11:12" ht="12.75">
      <c r="K57">
        <v>55</v>
      </c>
      <c r="L57">
        <f t="shared" si="0"/>
        <v>2</v>
      </c>
    </row>
    <row r="58" spans="11:12" ht="12.75">
      <c r="K58">
        <v>56</v>
      </c>
      <c r="L58">
        <f t="shared" si="0"/>
        <v>2</v>
      </c>
    </row>
    <row r="59" spans="11:12" ht="12.75">
      <c r="K59">
        <v>57</v>
      </c>
      <c r="L59">
        <f t="shared" si="0"/>
        <v>2</v>
      </c>
    </row>
    <row r="60" spans="11:12" ht="12.75">
      <c r="K60">
        <v>58</v>
      </c>
      <c r="L60">
        <f t="shared" si="0"/>
        <v>2</v>
      </c>
    </row>
    <row r="61" spans="11:12" ht="12.75">
      <c r="K61">
        <v>59</v>
      </c>
      <c r="L61">
        <f t="shared" si="0"/>
        <v>2</v>
      </c>
    </row>
    <row r="62" spans="11:12" ht="12.75">
      <c r="K62">
        <v>60</v>
      </c>
      <c r="L62">
        <f t="shared" si="0"/>
        <v>2</v>
      </c>
    </row>
    <row r="63" spans="11:12" ht="12.75">
      <c r="K63">
        <v>61</v>
      </c>
      <c r="L63">
        <f t="shared" si="0"/>
        <v>2</v>
      </c>
    </row>
    <row r="64" spans="11:12" ht="12.75">
      <c r="K64">
        <v>62</v>
      </c>
      <c r="L64">
        <f t="shared" si="0"/>
        <v>2</v>
      </c>
    </row>
    <row r="65" spans="11:12" ht="12.75">
      <c r="K65">
        <v>63</v>
      </c>
      <c r="L65">
        <f t="shared" si="0"/>
        <v>2</v>
      </c>
    </row>
    <row r="66" spans="11:12" ht="12.75">
      <c r="K66">
        <v>64</v>
      </c>
      <c r="L66">
        <f t="shared" si="0"/>
        <v>2</v>
      </c>
    </row>
    <row r="67" spans="11:12" ht="12.75">
      <c r="K67">
        <v>65</v>
      </c>
      <c r="L67">
        <f t="shared" si="0"/>
        <v>2</v>
      </c>
    </row>
    <row r="68" spans="11:12" ht="12.75">
      <c r="K68">
        <v>66</v>
      </c>
      <c r="L68">
        <f aca="true" t="shared" si="1" ref="L68:L131">CRITBINOM(K68,$D$2,$D$4)</f>
        <v>2</v>
      </c>
    </row>
    <row r="69" spans="11:12" ht="12.75">
      <c r="K69">
        <v>67</v>
      </c>
      <c r="L69">
        <f t="shared" si="1"/>
        <v>2</v>
      </c>
    </row>
    <row r="70" spans="11:12" ht="12.75">
      <c r="K70">
        <v>68</v>
      </c>
      <c r="L70">
        <f t="shared" si="1"/>
        <v>2</v>
      </c>
    </row>
    <row r="71" spans="11:12" ht="12.75">
      <c r="K71">
        <v>69</v>
      </c>
      <c r="L71">
        <f t="shared" si="1"/>
        <v>2</v>
      </c>
    </row>
    <row r="72" spans="11:12" ht="12.75">
      <c r="K72">
        <v>70</v>
      </c>
      <c r="L72">
        <f t="shared" si="1"/>
        <v>2</v>
      </c>
    </row>
    <row r="73" spans="11:12" ht="12.75">
      <c r="K73">
        <v>71</v>
      </c>
      <c r="L73">
        <f t="shared" si="1"/>
        <v>2</v>
      </c>
    </row>
    <row r="74" spans="11:12" ht="12.75">
      <c r="K74">
        <v>72</v>
      </c>
      <c r="L74">
        <f t="shared" si="1"/>
        <v>2</v>
      </c>
    </row>
    <row r="75" spans="11:12" ht="12.75">
      <c r="K75">
        <v>73</v>
      </c>
      <c r="L75">
        <f t="shared" si="1"/>
        <v>2</v>
      </c>
    </row>
    <row r="76" spans="11:12" ht="12.75">
      <c r="K76">
        <v>74</v>
      </c>
      <c r="L76">
        <f t="shared" si="1"/>
        <v>2</v>
      </c>
    </row>
    <row r="77" spans="11:12" ht="12.75">
      <c r="K77">
        <v>75</v>
      </c>
      <c r="L77">
        <f t="shared" si="1"/>
        <v>2</v>
      </c>
    </row>
    <row r="78" spans="11:12" ht="12.75">
      <c r="K78">
        <v>76</v>
      </c>
      <c r="L78">
        <f t="shared" si="1"/>
        <v>2</v>
      </c>
    </row>
    <row r="79" spans="11:12" ht="12.75">
      <c r="K79">
        <v>77</v>
      </c>
      <c r="L79">
        <f t="shared" si="1"/>
        <v>2</v>
      </c>
    </row>
    <row r="80" spans="11:12" ht="12.75">
      <c r="K80">
        <v>78</v>
      </c>
      <c r="L80">
        <f t="shared" si="1"/>
        <v>2</v>
      </c>
    </row>
    <row r="81" spans="11:12" ht="12.75">
      <c r="K81">
        <v>79</v>
      </c>
      <c r="L81">
        <f t="shared" si="1"/>
        <v>2</v>
      </c>
    </row>
    <row r="82" spans="11:12" ht="12.75">
      <c r="K82">
        <v>80</v>
      </c>
      <c r="L82">
        <f t="shared" si="1"/>
        <v>2</v>
      </c>
    </row>
    <row r="83" spans="11:12" ht="12.75">
      <c r="K83">
        <v>81</v>
      </c>
      <c r="L83">
        <f t="shared" si="1"/>
        <v>2</v>
      </c>
    </row>
    <row r="84" spans="11:12" ht="12.75">
      <c r="K84">
        <v>82</v>
      </c>
      <c r="L84">
        <f t="shared" si="1"/>
        <v>2</v>
      </c>
    </row>
    <row r="85" spans="11:12" ht="12.75">
      <c r="K85">
        <v>83</v>
      </c>
      <c r="L85">
        <f t="shared" si="1"/>
        <v>2</v>
      </c>
    </row>
    <row r="86" spans="11:12" ht="12.75">
      <c r="K86">
        <v>84</v>
      </c>
      <c r="L86">
        <f t="shared" si="1"/>
        <v>2</v>
      </c>
    </row>
    <row r="87" spans="11:12" ht="12.75">
      <c r="K87">
        <v>85</v>
      </c>
      <c r="L87">
        <f t="shared" si="1"/>
        <v>2</v>
      </c>
    </row>
    <row r="88" spans="11:12" ht="12.75">
      <c r="K88">
        <v>86</v>
      </c>
      <c r="L88">
        <f t="shared" si="1"/>
        <v>2</v>
      </c>
    </row>
    <row r="89" spans="11:12" ht="12.75">
      <c r="K89">
        <v>87</v>
      </c>
      <c r="L89">
        <f t="shared" si="1"/>
        <v>2</v>
      </c>
    </row>
    <row r="90" spans="11:12" ht="12.75">
      <c r="K90">
        <v>88</v>
      </c>
      <c r="L90">
        <f t="shared" si="1"/>
        <v>2</v>
      </c>
    </row>
    <row r="91" spans="11:12" ht="12.75">
      <c r="K91">
        <v>89</v>
      </c>
      <c r="L91">
        <f t="shared" si="1"/>
        <v>2</v>
      </c>
    </row>
    <row r="92" spans="11:12" ht="12.75">
      <c r="K92">
        <v>90</v>
      </c>
      <c r="L92">
        <f t="shared" si="1"/>
        <v>2</v>
      </c>
    </row>
    <row r="93" spans="11:12" ht="12.75">
      <c r="K93">
        <v>91</v>
      </c>
      <c r="L93">
        <f t="shared" si="1"/>
        <v>2</v>
      </c>
    </row>
    <row r="94" spans="11:12" ht="12.75">
      <c r="K94">
        <v>92</v>
      </c>
      <c r="L94">
        <f t="shared" si="1"/>
        <v>2</v>
      </c>
    </row>
    <row r="95" spans="11:12" ht="12.75">
      <c r="K95">
        <v>93</v>
      </c>
      <c r="L95">
        <f t="shared" si="1"/>
        <v>2</v>
      </c>
    </row>
    <row r="96" spans="11:12" ht="12.75">
      <c r="K96">
        <v>94</v>
      </c>
      <c r="L96">
        <f t="shared" si="1"/>
        <v>2</v>
      </c>
    </row>
    <row r="97" spans="11:12" ht="12.75">
      <c r="K97">
        <v>95</v>
      </c>
      <c r="L97">
        <f t="shared" si="1"/>
        <v>2</v>
      </c>
    </row>
    <row r="98" spans="11:12" ht="12.75">
      <c r="K98">
        <v>96</v>
      </c>
      <c r="L98">
        <f t="shared" si="1"/>
        <v>2</v>
      </c>
    </row>
    <row r="99" spans="11:12" ht="12.75">
      <c r="K99">
        <v>97</v>
      </c>
      <c r="L99">
        <f t="shared" si="1"/>
        <v>2</v>
      </c>
    </row>
    <row r="100" spans="11:12" ht="12.75">
      <c r="K100">
        <v>98</v>
      </c>
      <c r="L100">
        <f t="shared" si="1"/>
        <v>2</v>
      </c>
    </row>
    <row r="101" spans="11:12" ht="12.75">
      <c r="K101">
        <v>99</v>
      </c>
      <c r="L101">
        <f t="shared" si="1"/>
        <v>2</v>
      </c>
    </row>
    <row r="102" spans="11:12" ht="12.75">
      <c r="K102">
        <v>100</v>
      </c>
      <c r="L102">
        <f t="shared" si="1"/>
        <v>2</v>
      </c>
    </row>
    <row r="103" spans="11:12" ht="12.75">
      <c r="K103">
        <v>101</v>
      </c>
      <c r="L103">
        <f t="shared" si="1"/>
        <v>2</v>
      </c>
    </row>
    <row r="104" spans="11:12" ht="12.75">
      <c r="K104">
        <v>102</v>
      </c>
      <c r="L104">
        <f t="shared" si="1"/>
        <v>2</v>
      </c>
    </row>
    <row r="105" spans="11:12" ht="12.75">
      <c r="K105">
        <v>103</v>
      </c>
      <c r="L105">
        <f t="shared" si="1"/>
        <v>2</v>
      </c>
    </row>
    <row r="106" spans="11:12" ht="12.75">
      <c r="K106">
        <v>104</v>
      </c>
      <c r="L106">
        <f t="shared" si="1"/>
        <v>2</v>
      </c>
    </row>
    <row r="107" spans="11:12" ht="12.75">
      <c r="K107">
        <v>105</v>
      </c>
      <c r="L107">
        <f t="shared" si="1"/>
        <v>2</v>
      </c>
    </row>
    <row r="108" spans="11:12" ht="12.75">
      <c r="K108">
        <v>106</v>
      </c>
      <c r="L108">
        <f t="shared" si="1"/>
        <v>2</v>
      </c>
    </row>
    <row r="109" spans="11:12" ht="12.75">
      <c r="K109">
        <v>107</v>
      </c>
      <c r="L109">
        <f t="shared" si="1"/>
        <v>2</v>
      </c>
    </row>
    <row r="110" spans="11:12" ht="12.75">
      <c r="K110">
        <v>108</v>
      </c>
      <c r="L110">
        <f t="shared" si="1"/>
        <v>2</v>
      </c>
    </row>
    <row r="111" spans="11:12" ht="12.75">
      <c r="K111">
        <v>109</v>
      </c>
      <c r="L111">
        <f t="shared" si="1"/>
        <v>2</v>
      </c>
    </row>
    <row r="112" spans="11:12" ht="12.75">
      <c r="K112">
        <v>110</v>
      </c>
      <c r="L112">
        <f t="shared" si="1"/>
        <v>2</v>
      </c>
    </row>
    <row r="113" spans="11:12" ht="12.75">
      <c r="K113">
        <v>111</v>
      </c>
      <c r="L113">
        <f t="shared" si="1"/>
        <v>3</v>
      </c>
    </row>
    <row r="114" spans="11:12" ht="12.75">
      <c r="K114">
        <v>112</v>
      </c>
      <c r="L114">
        <f t="shared" si="1"/>
        <v>3</v>
      </c>
    </row>
    <row r="115" spans="11:12" ht="12.75">
      <c r="K115">
        <v>113</v>
      </c>
      <c r="L115">
        <f t="shared" si="1"/>
        <v>3</v>
      </c>
    </row>
    <row r="116" spans="11:12" ht="12.75">
      <c r="K116">
        <v>114</v>
      </c>
      <c r="L116">
        <f t="shared" si="1"/>
        <v>3</v>
      </c>
    </row>
    <row r="117" spans="11:12" ht="12.75">
      <c r="K117">
        <v>115</v>
      </c>
      <c r="L117">
        <f t="shared" si="1"/>
        <v>3</v>
      </c>
    </row>
    <row r="118" spans="11:12" ht="12.75">
      <c r="K118">
        <v>116</v>
      </c>
      <c r="L118">
        <f t="shared" si="1"/>
        <v>3</v>
      </c>
    </row>
    <row r="119" spans="11:12" ht="12.75">
      <c r="K119">
        <v>117</v>
      </c>
      <c r="L119">
        <f t="shared" si="1"/>
        <v>3</v>
      </c>
    </row>
    <row r="120" spans="11:12" ht="12.75">
      <c r="K120">
        <v>118</v>
      </c>
      <c r="L120">
        <f t="shared" si="1"/>
        <v>3</v>
      </c>
    </row>
    <row r="121" spans="11:12" ht="12.75">
      <c r="K121">
        <v>119</v>
      </c>
      <c r="L121">
        <f t="shared" si="1"/>
        <v>3</v>
      </c>
    </row>
    <row r="122" spans="11:12" ht="12.75">
      <c r="K122">
        <v>120</v>
      </c>
      <c r="L122">
        <f t="shared" si="1"/>
        <v>3</v>
      </c>
    </row>
    <row r="123" spans="11:12" ht="12.75">
      <c r="K123">
        <v>121</v>
      </c>
      <c r="L123">
        <f t="shared" si="1"/>
        <v>3</v>
      </c>
    </row>
    <row r="124" spans="11:12" ht="12.75">
      <c r="K124">
        <v>122</v>
      </c>
      <c r="L124">
        <f t="shared" si="1"/>
        <v>3</v>
      </c>
    </row>
    <row r="125" spans="11:12" ht="12.75">
      <c r="K125">
        <v>123</v>
      </c>
      <c r="L125">
        <f t="shared" si="1"/>
        <v>3</v>
      </c>
    </row>
    <row r="126" spans="11:12" ht="12.75">
      <c r="K126">
        <v>124</v>
      </c>
      <c r="L126">
        <f t="shared" si="1"/>
        <v>3</v>
      </c>
    </row>
    <row r="127" spans="11:12" ht="12.75">
      <c r="K127">
        <v>125</v>
      </c>
      <c r="L127">
        <f t="shared" si="1"/>
        <v>3</v>
      </c>
    </row>
    <row r="128" spans="11:12" ht="12.75">
      <c r="K128">
        <v>126</v>
      </c>
      <c r="L128">
        <f t="shared" si="1"/>
        <v>3</v>
      </c>
    </row>
    <row r="129" spans="11:12" ht="12.75">
      <c r="K129">
        <v>127</v>
      </c>
      <c r="L129">
        <f t="shared" si="1"/>
        <v>3</v>
      </c>
    </row>
    <row r="130" spans="11:12" ht="12.75">
      <c r="K130">
        <v>128</v>
      </c>
      <c r="L130">
        <f t="shared" si="1"/>
        <v>3</v>
      </c>
    </row>
    <row r="131" spans="11:12" ht="12.75">
      <c r="K131">
        <v>129</v>
      </c>
      <c r="L131">
        <f t="shared" si="1"/>
        <v>3</v>
      </c>
    </row>
    <row r="132" spans="11:12" ht="12.75">
      <c r="K132">
        <v>130</v>
      </c>
      <c r="L132">
        <f aca="true" t="shared" si="2" ref="L132:L195">CRITBINOM(K132,$D$2,$D$4)</f>
        <v>3</v>
      </c>
    </row>
    <row r="133" spans="11:12" ht="12.75">
      <c r="K133">
        <v>131</v>
      </c>
      <c r="L133">
        <f t="shared" si="2"/>
        <v>3</v>
      </c>
    </row>
    <row r="134" spans="11:12" ht="12.75">
      <c r="K134">
        <v>132</v>
      </c>
      <c r="L134">
        <f t="shared" si="2"/>
        <v>3</v>
      </c>
    </row>
    <row r="135" spans="11:12" ht="12.75">
      <c r="K135">
        <v>133</v>
      </c>
      <c r="L135">
        <f t="shared" si="2"/>
        <v>3</v>
      </c>
    </row>
    <row r="136" spans="11:12" ht="12.75">
      <c r="K136">
        <v>134</v>
      </c>
      <c r="L136">
        <f t="shared" si="2"/>
        <v>3</v>
      </c>
    </row>
    <row r="137" spans="11:12" ht="12.75">
      <c r="K137">
        <v>135</v>
      </c>
      <c r="L137">
        <f t="shared" si="2"/>
        <v>3</v>
      </c>
    </row>
    <row r="138" spans="11:12" ht="12.75">
      <c r="K138">
        <v>136</v>
      </c>
      <c r="L138">
        <f t="shared" si="2"/>
        <v>3</v>
      </c>
    </row>
    <row r="139" spans="11:12" ht="12.75">
      <c r="K139">
        <v>137</v>
      </c>
      <c r="L139">
        <f t="shared" si="2"/>
        <v>3</v>
      </c>
    </row>
    <row r="140" spans="11:12" ht="12.75">
      <c r="K140">
        <v>138</v>
      </c>
      <c r="L140">
        <f t="shared" si="2"/>
        <v>3</v>
      </c>
    </row>
    <row r="141" spans="11:12" ht="12.75">
      <c r="K141">
        <v>139</v>
      </c>
      <c r="L141">
        <f t="shared" si="2"/>
        <v>3</v>
      </c>
    </row>
    <row r="142" spans="11:12" ht="12.75">
      <c r="K142">
        <v>140</v>
      </c>
      <c r="L142">
        <f t="shared" si="2"/>
        <v>3</v>
      </c>
    </row>
    <row r="143" spans="11:12" ht="12.75">
      <c r="K143">
        <v>141</v>
      </c>
      <c r="L143">
        <f t="shared" si="2"/>
        <v>3</v>
      </c>
    </row>
    <row r="144" spans="11:12" ht="12.75">
      <c r="K144">
        <v>142</v>
      </c>
      <c r="L144">
        <f t="shared" si="2"/>
        <v>3</v>
      </c>
    </row>
    <row r="145" spans="11:12" ht="12.75">
      <c r="K145">
        <v>143</v>
      </c>
      <c r="L145">
        <f t="shared" si="2"/>
        <v>3</v>
      </c>
    </row>
    <row r="146" spans="11:12" ht="12.75">
      <c r="K146">
        <v>144</v>
      </c>
      <c r="L146">
        <f t="shared" si="2"/>
        <v>3</v>
      </c>
    </row>
    <row r="147" spans="11:12" ht="12.75">
      <c r="K147">
        <v>145</v>
      </c>
      <c r="L147">
        <f t="shared" si="2"/>
        <v>3</v>
      </c>
    </row>
    <row r="148" spans="11:12" ht="12.75">
      <c r="K148">
        <v>146</v>
      </c>
      <c r="L148">
        <f t="shared" si="2"/>
        <v>3</v>
      </c>
    </row>
    <row r="149" spans="11:12" ht="12.75">
      <c r="K149">
        <v>147</v>
      </c>
      <c r="L149">
        <f t="shared" si="2"/>
        <v>3</v>
      </c>
    </row>
    <row r="150" spans="11:12" ht="12.75">
      <c r="K150">
        <v>148</v>
      </c>
      <c r="L150">
        <f t="shared" si="2"/>
        <v>3</v>
      </c>
    </row>
    <row r="151" spans="11:12" ht="12.75">
      <c r="K151">
        <v>149</v>
      </c>
      <c r="L151">
        <f t="shared" si="2"/>
        <v>3</v>
      </c>
    </row>
    <row r="152" spans="11:12" ht="12.75">
      <c r="K152">
        <v>150</v>
      </c>
      <c r="L152">
        <f t="shared" si="2"/>
        <v>3</v>
      </c>
    </row>
    <row r="153" spans="11:12" ht="12.75">
      <c r="K153">
        <v>151</v>
      </c>
      <c r="L153">
        <f t="shared" si="2"/>
        <v>3</v>
      </c>
    </row>
    <row r="154" spans="11:12" ht="12.75">
      <c r="K154">
        <v>152</v>
      </c>
      <c r="L154">
        <f t="shared" si="2"/>
        <v>3</v>
      </c>
    </row>
    <row r="155" spans="11:12" ht="12.75">
      <c r="K155">
        <v>153</v>
      </c>
      <c r="L155">
        <f t="shared" si="2"/>
        <v>3</v>
      </c>
    </row>
    <row r="156" spans="11:12" ht="12.75">
      <c r="K156">
        <v>154</v>
      </c>
      <c r="L156">
        <f t="shared" si="2"/>
        <v>3</v>
      </c>
    </row>
    <row r="157" spans="11:12" ht="12.75">
      <c r="K157">
        <v>155</v>
      </c>
      <c r="L157">
        <f t="shared" si="2"/>
        <v>3</v>
      </c>
    </row>
    <row r="158" spans="11:12" ht="12.75">
      <c r="K158">
        <v>156</v>
      </c>
      <c r="L158">
        <f t="shared" si="2"/>
        <v>3</v>
      </c>
    </row>
    <row r="159" spans="11:12" ht="12.75">
      <c r="K159">
        <v>157</v>
      </c>
      <c r="L159">
        <f t="shared" si="2"/>
        <v>3</v>
      </c>
    </row>
    <row r="160" spans="11:12" ht="12.75">
      <c r="K160">
        <v>158</v>
      </c>
      <c r="L160">
        <f t="shared" si="2"/>
        <v>3</v>
      </c>
    </row>
    <row r="161" spans="11:12" ht="12.75">
      <c r="K161">
        <v>159</v>
      </c>
      <c r="L161">
        <f t="shared" si="2"/>
        <v>3</v>
      </c>
    </row>
    <row r="162" spans="11:12" ht="12.75">
      <c r="K162">
        <v>160</v>
      </c>
      <c r="L162">
        <f t="shared" si="2"/>
        <v>3</v>
      </c>
    </row>
    <row r="163" spans="11:12" ht="12.75">
      <c r="K163">
        <v>161</v>
      </c>
      <c r="L163">
        <f t="shared" si="2"/>
        <v>3</v>
      </c>
    </row>
    <row r="164" spans="11:12" ht="12.75">
      <c r="K164">
        <v>162</v>
      </c>
      <c r="L164">
        <f t="shared" si="2"/>
        <v>3</v>
      </c>
    </row>
    <row r="165" spans="11:12" ht="12.75">
      <c r="K165">
        <v>163</v>
      </c>
      <c r="L165">
        <f t="shared" si="2"/>
        <v>3</v>
      </c>
    </row>
    <row r="166" spans="11:12" ht="12.75">
      <c r="K166">
        <v>164</v>
      </c>
      <c r="L166">
        <f t="shared" si="2"/>
        <v>3</v>
      </c>
    </row>
    <row r="167" spans="11:12" ht="12.75">
      <c r="K167">
        <v>165</v>
      </c>
      <c r="L167">
        <f t="shared" si="2"/>
        <v>3</v>
      </c>
    </row>
    <row r="168" spans="11:12" ht="12.75">
      <c r="K168">
        <v>166</v>
      </c>
      <c r="L168">
        <f t="shared" si="2"/>
        <v>3</v>
      </c>
    </row>
    <row r="169" spans="11:12" ht="12.75">
      <c r="K169">
        <v>167</v>
      </c>
      <c r="L169">
        <f t="shared" si="2"/>
        <v>3</v>
      </c>
    </row>
    <row r="170" spans="11:12" ht="12.75">
      <c r="K170">
        <v>168</v>
      </c>
      <c r="L170">
        <f t="shared" si="2"/>
        <v>3</v>
      </c>
    </row>
    <row r="171" spans="11:12" ht="12.75">
      <c r="K171">
        <v>169</v>
      </c>
      <c r="L171">
        <f t="shared" si="2"/>
        <v>3</v>
      </c>
    </row>
    <row r="172" spans="11:12" ht="12.75">
      <c r="K172">
        <v>170</v>
      </c>
      <c r="L172">
        <f t="shared" si="2"/>
        <v>3</v>
      </c>
    </row>
    <row r="173" spans="11:12" ht="12.75">
      <c r="K173">
        <v>171</v>
      </c>
      <c r="L173">
        <f t="shared" si="2"/>
        <v>3</v>
      </c>
    </row>
    <row r="174" spans="11:12" ht="12.75">
      <c r="K174">
        <v>172</v>
      </c>
      <c r="L174">
        <f t="shared" si="2"/>
        <v>3</v>
      </c>
    </row>
    <row r="175" spans="11:12" ht="12.75">
      <c r="K175">
        <v>173</v>
      </c>
      <c r="L175">
        <f t="shared" si="2"/>
        <v>3</v>
      </c>
    </row>
    <row r="176" spans="11:12" ht="12.75">
      <c r="K176">
        <v>174</v>
      </c>
      <c r="L176">
        <f t="shared" si="2"/>
        <v>3</v>
      </c>
    </row>
    <row r="177" spans="11:12" ht="12.75">
      <c r="K177">
        <v>175</v>
      </c>
      <c r="L177">
        <f t="shared" si="2"/>
        <v>3</v>
      </c>
    </row>
    <row r="178" spans="11:12" ht="12.75">
      <c r="K178">
        <v>176</v>
      </c>
      <c r="L178">
        <f t="shared" si="2"/>
        <v>4</v>
      </c>
    </row>
    <row r="179" spans="11:12" ht="12.75">
      <c r="K179">
        <v>177</v>
      </c>
      <c r="L179">
        <f t="shared" si="2"/>
        <v>4</v>
      </c>
    </row>
    <row r="180" spans="11:12" ht="12.75">
      <c r="K180">
        <v>178</v>
      </c>
      <c r="L180">
        <f t="shared" si="2"/>
        <v>4</v>
      </c>
    </row>
    <row r="181" spans="11:12" ht="12.75">
      <c r="K181">
        <v>179</v>
      </c>
      <c r="L181">
        <f t="shared" si="2"/>
        <v>4</v>
      </c>
    </row>
    <row r="182" spans="11:12" ht="12.75">
      <c r="K182">
        <v>180</v>
      </c>
      <c r="L182">
        <f t="shared" si="2"/>
        <v>4</v>
      </c>
    </row>
    <row r="183" spans="11:12" ht="12.75">
      <c r="K183">
        <v>181</v>
      </c>
      <c r="L183">
        <f t="shared" si="2"/>
        <v>4</v>
      </c>
    </row>
    <row r="184" spans="11:12" ht="12.75">
      <c r="K184">
        <v>182</v>
      </c>
      <c r="L184">
        <f t="shared" si="2"/>
        <v>4</v>
      </c>
    </row>
    <row r="185" spans="11:12" ht="12.75">
      <c r="K185">
        <v>183</v>
      </c>
      <c r="L185">
        <f t="shared" si="2"/>
        <v>4</v>
      </c>
    </row>
    <row r="186" spans="11:12" ht="12.75">
      <c r="K186">
        <v>184</v>
      </c>
      <c r="L186">
        <f t="shared" si="2"/>
        <v>4</v>
      </c>
    </row>
    <row r="187" spans="11:12" ht="12.75">
      <c r="K187">
        <v>185</v>
      </c>
      <c r="L187">
        <f t="shared" si="2"/>
        <v>4</v>
      </c>
    </row>
    <row r="188" spans="11:12" ht="12.75">
      <c r="K188">
        <v>186</v>
      </c>
      <c r="L188">
        <f t="shared" si="2"/>
        <v>4</v>
      </c>
    </row>
    <row r="189" spans="11:12" ht="12.75">
      <c r="K189">
        <v>187</v>
      </c>
      <c r="L189">
        <f t="shared" si="2"/>
        <v>4</v>
      </c>
    </row>
    <row r="190" spans="11:12" ht="12.75">
      <c r="K190">
        <v>188</v>
      </c>
      <c r="L190">
        <f t="shared" si="2"/>
        <v>4</v>
      </c>
    </row>
    <row r="191" spans="11:12" ht="12.75">
      <c r="K191">
        <v>189</v>
      </c>
      <c r="L191">
        <f t="shared" si="2"/>
        <v>4</v>
      </c>
    </row>
    <row r="192" spans="11:12" ht="12.75">
      <c r="K192">
        <v>190</v>
      </c>
      <c r="L192">
        <f t="shared" si="2"/>
        <v>4</v>
      </c>
    </row>
    <row r="193" spans="11:12" ht="12.75">
      <c r="K193">
        <v>191</v>
      </c>
      <c r="L193">
        <f t="shared" si="2"/>
        <v>4</v>
      </c>
    </row>
    <row r="194" spans="11:12" ht="12.75">
      <c r="K194">
        <v>192</v>
      </c>
      <c r="L194">
        <f t="shared" si="2"/>
        <v>4</v>
      </c>
    </row>
    <row r="195" spans="11:12" ht="12.75">
      <c r="K195">
        <v>193</v>
      </c>
      <c r="L195">
        <f t="shared" si="2"/>
        <v>4</v>
      </c>
    </row>
    <row r="196" spans="11:12" ht="12.75">
      <c r="K196">
        <v>194</v>
      </c>
      <c r="L196">
        <f aca="true" t="shared" si="3" ref="L196:L259">CRITBINOM(K196,$D$2,$D$4)</f>
        <v>4</v>
      </c>
    </row>
    <row r="197" spans="11:12" ht="12.75">
      <c r="K197">
        <v>195</v>
      </c>
      <c r="L197">
        <f t="shared" si="3"/>
        <v>4</v>
      </c>
    </row>
    <row r="198" spans="11:12" ht="12.75">
      <c r="K198">
        <v>196</v>
      </c>
      <c r="L198">
        <f t="shared" si="3"/>
        <v>4</v>
      </c>
    </row>
    <row r="199" spans="11:12" ht="12.75">
      <c r="K199">
        <v>197</v>
      </c>
      <c r="L199">
        <f t="shared" si="3"/>
        <v>4</v>
      </c>
    </row>
    <row r="200" spans="11:12" ht="12.75">
      <c r="K200">
        <v>198</v>
      </c>
      <c r="L200">
        <f t="shared" si="3"/>
        <v>4</v>
      </c>
    </row>
    <row r="201" spans="11:12" ht="12.75">
      <c r="K201">
        <v>199</v>
      </c>
      <c r="L201">
        <f t="shared" si="3"/>
        <v>4</v>
      </c>
    </row>
    <row r="202" spans="11:12" ht="12.75">
      <c r="K202">
        <v>200</v>
      </c>
      <c r="L202">
        <f t="shared" si="3"/>
        <v>4</v>
      </c>
    </row>
    <row r="203" spans="11:12" ht="12.75">
      <c r="K203">
        <v>201</v>
      </c>
      <c r="L203">
        <f t="shared" si="3"/>
        <v>4</v>
      </c>
    </row>
    <row r="204" spans="11:12" ht="12.75">
      <c r="K204">
        <v>202</v>
      </c>
      <c r="L204">
        <f t="shared" si="3"/>
        <v>4</v>
      </c>
    </row>
    <row r="205" spans="11:12" ht="12.75">
      <c r="K205">
        <v>203</v>
      </c>
      <c r="L205">
        <f t="shared" si="3"/>
        <v>4</v>
      </c>
    </row>
    <row r="206" spans="11:12" ht="12.75">
      <c r="K206">
        <v>204</v>
      </c>
      <c r="L206">
        <f t="shared" si="3"/>
        <v>4</v>
      </c>
    </row>
    <row r="207" spans="11:12" ht="12.75">
      <c r="K207">
        <v>205</v>
      </c>
      <c r="L207">
        <f t="shared" si="3"/>
        <v>4</v>
      </c>
    </row>
    <row r="208" spans="11:12" ht="12.75">
      <c r="K208">
        <v>206</v>
      </c>
      <c r="L208">
        <f t="shared" si="3"/>
        <v>4</v>
      </c>
    </row>
    <row r="209" spans="11:12" ht="12.75">
      <c r="K209">
        <v>207</v>
      </c>
      <c r="L209">
        <f t="shared" si="3"/>
        <v>4</v>
      </c>
    </row>
    <row r="210" spans="11:12" ht="12.75">
      <c r="K210">
        <v>208</v>
      </c>
      <c r="L210">
        <f t="shared" si="3"/>
        <v>4</v>
      </c>
    </row>
    <row r="211" spans="11:12" ht="12.75">
      <c r="K211">
        <v>209</v>
      </c>
      <c r="L211">
        <f t="shared" si="3"/>
        <v>4</v>
      </c>
    </row>
    <row r="212" spans="11:12" ht="12.75">
      <c r="K212">
        <v>210</v>
      </c>
      <c r="L212">
        <f t="shared" si="3"/>
        <v>4</v>
      </c>
    </row>
    <row r="213" spans="11:12" ht="12.75">
      <c r="K213">
        <v>211</v>
      </c>
      <c r="L213">
        <f t="shared" si="3"/>
        <v>4</v>
      </c>
    </row>
    <row r="214" spans="11:12" ht="12.75">
      <c r="K214">
        <v>212</v>
      </c>
      <c r="L214">
        <f t="shared" si="3"/>
        <v>4</v>
      </c>
    </row>
    <row r="215" spans="11:12" ht="12.75">
      <c r="K215">
        <v>213</v>
      </c>
      <c r="L215">
        <f t="shared" si="3"/>
        <v>4</v>
      </c>
    </row>
    <row r="216" spans="11:12" ht="12.75">
      <c r="K216">
        <v>214</v>
      </c>
      <c r="L216">
        <f t="shared" si="3"/>
        <v>4</v>
      </c>
    </row>
    <row r="217" spans="11:12" ht="12.75">
      <c r="K217">
        <v>215</v>
      </c>
      <c r="L217">
        <f t="shared" si="3"/>
        <v>4</v>
      </c>
    </row>
    <row r="218" spans="11:12" ht="12.75">
      <c r="K218">
        <v>216</v>
      </c>
      <c r="L218">
        <f t="shared" si="3"/>
        <v>4</v>
      </c>
    </row>
    <row r="219" spans="11:12" ht="12.75">
      <c r="K219">
        <v>217</v>
      </c>
      <c r="L219">
        <f t="shared" si="3"/>
        <v>4</v>
      </c>
    </row>
    <row r="220" spans="11:12" ht="12.75">
      <c r="K220">
        <v>218</v>
      </c>
      <c r="L220">
        <f t="shared" si="3"/>
        <v>4</v>
      </c>
    </row>
    <row r="221" spans="11:12" ht="12.75">
      <c r="K221">
        <v>219</v>
      </c>
      <c r="L221">
        <f t="shared" si="3"/>
        <v>4</v>
      </c>
    </row>
    <row r="222" spans="11:12" ht="12.75">
      <c r="K222">
        <v>220</v>
      </c>
      <c r="L222">
        <f t="shared" si="3"/>
        <v>4</v>
      </c>
    </row>
    <row r="223" spans="11:12" ht="12.75">
      <c r="K223">
        <v>221</v>
      </c>
      <c r="L223">
        <f t="shared" si="3"/>
        <v>4</v>
      </c>
    </row>
    <row r="224" spans="11:12" ht="12.75">
      <c r="K224">
        <v>222</v>
      </c>
      <c r="L224">
        <f t="shared" si="3"/>
        <v>4</v>
      </c>
    </row>
    <row r="225" spans="11:12" ht="12.75">
      <c r="K225">
        <v>223</v>
      </c>
      <c r="L225">
        <f t="shared" si="3"/>
        <v>4</v>
      </c>
    </row>
    <row r="226" spans="11:12" ht="12.75">
      <c r="K226">
        <v>224</v>
      </c>
      <c r="L226">
        <f t="shared" si="3"/>
        <v>4</v>
      </c>
    </row>
    <row r="227" spans="11:12" ht="12.75">
      <c r="K227">
        <v>225</v>
      </c>
      <c r="L227">
        <f t="shared" si="3"/>
        <v>4</v>
      </c>
    </row>
    <row r="228" spans="11:12" ht="12.75">
      <c r="K228">
        <v>226</v>
      </c>
      <c r="L228">
        <f t="shared" si="3"/>
        <v>4</v>
      </c>
    </row>
    <row r="229" spans="11:12" ht="12.75">
      <c r="K229">
        <v>227</v>
      </c>
      <c r="L229">
        <f t="shared" si="3"/>
        <v>4</v>
      </c>
    </row>
    <row r="230" spans="11:12" ht="12.75">
      <c r="K230">
        <v>228</v>
      </c>
      <c r="L230">
        <f t="shared" si="3"/>
        <v>4</v>
      </c>
    </row>
    <row r="231" spans="11:12" ht="12.75">
      <c r="K231">
        <v>229</v>
      </c>
      <c r="L231">
        <f t="shared" si="3"/>
        <v>4</v>
      </c>
    </row>
    <row r="232" spans="11:12" ht="12.75">
      <c r="K232">
        <v>230</v>
      </c>
      <c r="L232">
        <f t="shared" si="3"/>
        <v>4</v>
      </c>
    </row>
    <row r="233" spans="11:12" ht="12.75">
      <c r="K233">
        <v>231</v>
      </c>
      <c r="L233">
        <f t="shared" si="3"/>
        <v>4</v>
      </c>
    </row>
    <row r="234" spans="11:12" ht="12.75">
      <c r="K234">
        <v>232</v>
      </c>
      <c r="L234">
        <f t="shared" si="3"/>
        <v>4</v>
      </c>
    </row>
    <row r="235" spans="11:12" ht="12.75">
      <c r="K235">
        <v>233</v>
      </c>
      <c r="L235">
        <f t="shared" si="3"/>
        <v>4</v>
      </c>
    </row>
    <row r="236" spans="11:12" ht="12.75">
      <c r="K236">
        <v>234</v>
      </c>
      <c r="L236">
        <f t="shared" si="3"/>
        <v>4</v>
      </c>
    </row>
    <row r="237" spans="11:12" ht="12.75">
      <c r="K237">
        <v>235</v>
      </c>
      <c r="L237">
        <f t="shared" si="3"/>
        <v>4</v>
      </c>
    </row>
    <row r="238" spans="11:12" ht="12.75">
      <c r="K238">
        <v>236</v>
      </c>
      <c r="L238">
        <f t="shared" si="3"/>
        <v>4</v>
      </c>
    </row>
    <row r="239" spans="11:12" ht="12.75">
      <c r="K239">
        <v>237</v>
      </c>
      <c r="L239">
        <f t="shared" si="3"/>
        <v>4</v>
      </c>
    </row>
    <row r="240" spans="11:12" ht="12.75">
      <c r="K240">
        <v>238</v>
      </c>
      <c r="L240">
        <f t="shared" si="3"/>
        <v>4</v>
      </c>
    </row>
    <row r="241" spans="11:12" ht="12.75">
      <c r="K241">
        <v>239</v>
      </c>
      <c r="L241">
        <f t="shared" si="3"/>
        <v>4</v>
      </c>
    </row>
    <row r="242" spans="11:12" ht="12.75">
      <c r="K242">
        <v>240</v>
      </c>
      <c r="L242">
        <f t="shared" si="3"/>
        <v>4</v>
      </c>
    </row>
    <row r="243" spans="11:12" ht="12.75">
      <c r="K243">
        <v>241</v>
      </c>
      <c r="L243">
        <f t="shared" si="3"/>
        <v>4</v>
      </c>
    </row>
    <row r="244" spans="11:12" ht="12.75">
      <c r="K244">
        <v>242</v>
      </c>
      <c r="L244">
        <f t="shared" si="3"/>
        <v>4</v>
      </c>
    </row>
    <row r="245" spans="11:12" ht="12.75">
      <c r="K245">
        <v>243</v>
      </c>
      <c r="L245">
        <f t="shared" si="3"/>
        <v>4</v>
      </c>
    </row>
    <row r="246" spans="11:12" ht="12.75">
      <c r="K246">
        <v>244</v>
      </c>
      <c r="L246">
        <f t="shared" si="3"/>
        <v>4</v>
      </c>
    </row>
    <row r="247" spans="11:12" ht="12.75">
      <c r="K247">
        <v>245</v>
      </c>
      <c r="L247">
        <f t="shared" si="3"/>
        <v>5</v>
      </c>
    </row>
    <row r="248" spans="11:12" ht="12.75">
      <c r="K248">
        <v>246</v>
      </c>
      <c r="L248">
        <f t="shared" si="3"/>
        <v>5</v>
      </c>
    </row>
    <row r="249" spans="11:12" ht="12.75">
      <c r="K249">
        <v>247</v>
      </c>
      <c r="L249">
        <f t="shared" si="3"/>
        <v>5</v>
      </c>
    </row>
    <row r="250" spans="11:12" ht="12.75">
      <c r="K250">
        <v>248</v>
      </c>
      <c r="L250">
        <f t="shared" si="3"/>
        <v>5</v>
      </c>
    </row>
    <row r="251" spans="11:12" ht="12.75">
      <c r="K251">
        <v>249</v>
      </c>
      <c r="L251">
        <f t="shared" si="3"/>
        <v>5</v>
      </c>
    </row>
    <row r="252" spans="11:12" ht="12.75">
      <c r="K252">
        <v>250</v>
      </c>
      <c r="L252">
        <f t="shared" si="3"/>
        <v>5</v>
      </c>
    </row>
    <row r="253" spans="11:12" ht="12.75">
      <c r="K253">
        <v>251</v>
      </c>
      <c r="L253">
        <f t="shared" si="3"/>
        <v>5</v>
      </c>
    </row>
    <row r="254" spans="11:12" ht="12.75">
      <c r="K254">
        <v>252</v>
      </c>
      <c r="L254">
        <f t="shared" si="3"/>
        <v>5</v>
      </c>
    </row>
    <row r="255" spans="11:12" ht="12.75">
      <c r="K255">
        <v>253</v>
      </c>
      <c r="L255">
        <f t="shared" si="3"/>
        <v>5</v>
      </c>
    </row>
    <row r="256" spans="11:12" ht="12.75">
      <c r="K256">
        <v>254</v>
      </c>
      <c r="L256">
        <f t="shared" si="3"/>
        <v>5</v>
      </c>
    </row>
    <row r="257" spans="11:12" ht="12.75">
      <c r="K257">
        <v>255</v>
      </c>
      <c r="L257">
        <f t="shared" si="3"/>
        <v>5</v>
      </c>
    </row>
    <row r="258" spans="11:12" ht="12.75">
      <c r="K258">
        <v>256</v>
      </c>
      <c r="L258">
        <f t="shared" si="3"/>
        <v>5</v>
      </c>
    </row>
    <row r="259" spans="11:12" ht="12.75">
      <c r="K259">
        <v>257</v>
      </c>
      <c r="L259">
        <f t="shared" si="3"/>
        <v>5</v>
      </c>
    </row>
    <row r="260" spans="11:12" ht="12.75">
      <c r="K260">
        <v>258</v>
      </c>
      <c r="L260">
        <f aca="true" t="shared" si="4" ref="L260:L323">CRITBINOM(K260,$D$2,$D$4)</f>
        <v>5</v>
      </c>
    </row>
    <row r="261" spans="11:12" ht="12.75">
      <c r="K261">
        <v>259</v>
      </c>
      <c r="L261">
        <f t="shared" si="4"/>
        <v>5</v>
      </c>
    </row>
    <row r="262" spans="11:12" ht="12.75">
      <c r="K262">
        <v>260</v>
      </c>
      <c r="L262">
        <f t="shared" si="4"/>
        <v>5</v>
      </c>
    </row>
    <row r="263" spans="11:12" ht="12.75">
      <c r="K263">
        <v>261</v>
      </c>
      <c r="L263">
        <f t="shared" si="4"/>
        <v>5</v>
      </c>
    </row>
    <row r="264" spans="11:12" ht="12.75">
      <c r="K264">
        <v>262</v>
      </c>
      <c r="L264">
        <f t="shared" si="4"/>
        <v>5</v>
      </c>
    </row>
    <row r="265" spans="11:12" ht="12.75">
      <c r="K265">
        <v>263</v>
      </c>
      <c r="L265">
        <f t="shared" si="4"/>
        <v>5</v>
      </c>
    </row>
    <row r="266" spans="11:12" ht="12.75">
      <c r="K266">
        <v>264</v>
      </c>
      <c r="L266">
        <f t="shared" si="4"/>
        <v>5</v>
      </c>
    </row>
    <row r="267" spans="11:12" ht="12.75">
      <c r="K267">
        <v>265</v>
      </c>
      <c r="L267">
        <f t="shared" si="4"/>
        <v>5</v>
      </c>
    </row>
    <row r="268" spans="11:12" ht="12.75">
      <c r="K268">
        <v>266</v>
      </c>
      <c r="L268">
        <f t="shared" si="4"/>
        <v>5</v>
      </c>
    </row>
    <row r="269" spans="11:12" ht="12.75">
      <c r="K269">
        <v>267</v>
      </c>
      <c r="L269">
        <f t="shared" si="4"/>
        <v>5</v>
      </c>
    </row>
    <row r="270" spans="11:12" ht="12.75">
      <c r="K270">
        <v>268</v>
      </c>
      <c r="L270">
        <f t="shared" si="4"/>
        <v>5</v>
      </c>
    </row>
    <row r="271" spans="11:12" ht="12.75">
      <c r="K271">
        <v>269</v>
      </c>
      <c r="L271">
        <f t="shared" si="4"/>
        <v>5</v>
      </c>
    </row>
    <row r="272" spans="11:12" ht="12.75">
      <c r="K272">
        <v>270</v>
      </c>
      <c r="L272">
        <f t="shared" si="4"/>
        <v>5</v>
      </c>
    </row>
    <row r="273" spans="11:12" ht="12.75">
      <c r="K273">
        <v>271</v>
      </c>
      <c r="L273">
        <f t="shared" si="4"/>
        <v>5</v>
      </c>
    </row>
    <row r="274" spans="11:12" ht="12.75">
      <c r="K274">
        <v>272</v>
      </c>
      <c r="L274">
        <f t="shared" si="4"/>
        <v>5</v>
      </c>
    </row>
    <row r="275" spans="11:12" ht="12.75">
      <c r="K275">
        <v>273</v>
      </c>
      <c r="L275">
        <f t="shared" si="4"/>
        <v>5</v>
      </c>
    </row>
    <row r="276" spans="11:12" ht="12.75">
      <c r="K276">
        <v>274</v>
      </c>
      <c r="L276">
        <f t="shared" si="4"/>
        <v>5</v>
      </c>
    </row>
    <row r="277" spans="11:12" ht="12.75">
      <c r="K277">
        <v>275</v>
      </c>
      <c r="L277">
        <f t="shared" si="4"/>
        <v>5</v>
      </c>
    </row>
    <row r="278" spans="11:12" ht="12.75">
      <c r="K278">
        <v>276</v>
      </c>
      <c r="L278">
        <f t="shared" si="4"/>
        <v>5</v>
      </c>
    </row>
    <row r="279" spans="11:12" ht="12.75">
      <c r="K279">
        <v>277</v>
      </c>
      <c r="L279">
        <f t="shared" si="4"/>
        <v>5</v>
      </c>
    </row>
    <row r="280" spans="11:12" ht="12.75">
      <c r="K280">
        <v>278</v>
      </c>
      <c r="L280">
        <f t="shared" si="4"/>
        <v>5</v>
      </c>
    </row>
    <row r="281" spans="11:12" ht="12.75">
      <c r="K281">
        <v>279</v>
      </c>
      <c r="L281">
        <f t="shared" si="4"/>
        <v>5</v>
      </c>
    </row>
    <row r="282" spans="11:12" ht="12.75">
      <c r="K282">
        <v>280</v>
      </c>
      <c r="L282">
        <f t="shared" si="4"/>
        <v>5</v>
      </c>
    </row>
    <row r="283" spans="11:12" ht="12.75">
      <c r="K283">
        <v>281</v>
      </c>
      <c r="L283">
        <f t="shared" si="4"/>
        <v>5</v>
      </c>
    </row>
    <row r="284" spans="11:12" ht="12.75">
      <c r="K284">
        <v>282</v>
      </c>
      <c r="L284">
        <f t="shared" si="4"/>
        <v>5</v>
      </c>
    </row>
    <row r="285" spans="11:12" ht="12.75">
      <c r="K285">
        <v>283</v>
      </c>
      <c r="L285">
        <f t="shared" si="4"/>
        <v>5</v>
      </c>
    </row>
    <row r="286" spans="11:12" ht="12.75">
      <c r="K286">
        <v>284</v>
      </c>
      <c r="L286">
        <f t="shared" si="4"/>
        <v>5</v>
      </c>
    </row>
    <row r="287" spans="11:12" ht="12.75">
      <c r="K287">
        <v>285</v>
      </c>
      <c r="L287">
        <f t="shared" si="4"/>
        <v>5</v>
      </c>
    </row>
    <row r="288" spans="11:12" ht="12.75">
      <c r="K288">
        <v>286</v>
      </c>
      <c r="L288">
        <f t="shared" si="4"/>
        <v>5</v>
      </c>
    </row>
    <row r="289" spans="11:12" ht="12.75">
      <c r="K289">
        <v>287</v>
      </c>
      <c r="L289">
        <f t="shared" si="4"/>
        <v>5</v>
      </c>
    </row>
    <row r="290" spans="11:12" ht="12.75">
      <c r="K290">
        <v>288</v>
      </c>
      <c r="L290">
        <f t="shared" si="4"/>
        <v>5</v>
      </c>
    </row>
    <row r="291" spans="11:12" ht="12.75">
      <c r="K291">
        <v>289</v>
      </c>
      <c r="L291">
        <f t="shared" si="4"/>
        <v>5</v>
      </c>
    </row>
    <row r="292" spans="11:12" ht="12.75">
      <c r="K292">
        <v>290</v>
      </c>
      <c r="L292">
        <f t="shared" si="4"/>
        <v>5</v>
      </c>
    </row>
    <row r="293" spans="11:12" ht="12.75">
      <c r="K293">
        <v>291</v>
      </c>
      <c r="L293">
        <f t="shared" si="4"/>
        <v>5</v>
      </c>
    </row>
    <row r="294" spans="11:12" ht="12.75">
      <c r="K294">
        <v>292</v>
      </c>
      <c r="L294">
        <f t="shared" si="4"/>
        <v>5</v>
      </c>
    </row>
    <row r="295" spans="11:12" ht="12.75">
      <c r="K295">
        <v>293</v>
      </c>
      <c r="L295">
        <f t="shared" si="4"/>
        <v>5</v>
      </c>
    </row>
    <row r="296" spans="11:12" ht="12.75">
      <c r="K296">
        <v>294</v>
      </c>
      <c r="L296">
        <f t="shared" si="4"/>
        <v>5</v>
      </c>
    </row>
    <row r="297" spans="11:12" ht="12.75">
      <c r="K297">
        <v>295</v>
      </c>
      <c r="L297">
        <f t="shared" si="4"/>
        <v>5</v>
      </c>
    </row>
    <row r="298" spans="11:12" ht="12.75">
      <c r="K298">
        <v>296</v>
      </c>
      <c r="L298">
        <f t="shared" si="4"/>
        <v>5</v>
      </c>
    </row>
    <row r="299" spans="11:12" ht="12.75">
      <c r="K299">
        <v>297</v>
      </c>
      <c r="L299">
        <f t="shared" si="4"/>
        <v>5</v>
      </c>
    </row>
    <row r="300" spans="11:12" ht="12.75">
      <c r="K300">
        <v>298</v>
      </c>
      <c r="L300">
        <f t="shared" si="4"/>
        <v>5</v>
      </c>
    </row>
    <row r="301" spans="11:12" ht="12.75">
      <c r="K301">
        <v>299</v>
      </c>
      <c r="L301">
        <f t="shared" si="4"/>
        <v>5</v>
      </c>
    </row>
    <row r="302" spans="11:12" ht="12.75">
      <c r="K302">
        <v>300</v>
      </c>
      <c r="L302">
        <f t="shared" si="4"/>
        <v>5</v>
      </c>
    </row>
    <row r="303" spans="11:12" ht="12.75">
      <c r="K303">
        <v>301</v>
      </c>
      <c r="L303">
        <f t="shared" si="4"/>
        <v>5</v>
      </c>
    </row>
    <row r="304" spans="11:12" ht="12.75">
      <c r="K304">
        <v>302</v>
      </c>
      <c r="L304">
        <f t="shared" si="4"/>
        <v>5</v>
      </c>
    </row>
    <row r="305" spans="11:12" ht="12.75">
      <c r="K305">
        <v>303</v>
      </c>
      <c r="L305">
        <f t="shared" si="4"/>
        <v>5</v>
      </c>
    </row>
    <row r="306" spans="11:12" ht="12.75">
      <c r="K306">
        <v>304</v>
      </c>
      <c r="L306">
        <f t="shared" si="4"/>
        <v>5</v>
      </c>
    </row>
    <row r="307" spans="11:12" ht="12.75">
      <c r="K307">
        <v>305</v>
      </c>
      <c r="L307">
        <f t="shared" si="4"/>
        <v>5</v>
      </c>
    </row>
    <row r="308" spans="11:12" ht="12.75">
      <c r="K308">
        <v>306</v>
      </c>
      <c r="L308">
        <f t="shared" si="4"/>
        <v>5</v>
      </c>
    </row>
    <row r="309" spans="11:12" ht="12.75">
      <c r="K309">
        <v>307</v>
      </c>
      <c r="L309">
        <f t="shared" si="4"/>
        <v>5</v>
      </c>
    </row>
    <row r="310" spans="11:12" ht="12.75">
      <c r="K310">
        <v>308</v>
      </c>
      <c r="L310">
        <f t="shared" si="4"/>
        <v>5</v>
      </c>
    </row>
    <row r="311" spans="11:12" ht="12.75">
      <c r="K311">
        <v>309</v>
      </c>
      <c r="L311">
        <f t="shared" si="4"/>
        <v>5</v>
      </c>
    </row>
    <row r="312" spans="11:12" ht="12.75">
      <c r="K312">
        <v>310</v>
      </c>
      <c r="L312">
        <f t="shared" si="4"/>
        <v>5</v>
      </c>
    </row>
    <row r="313" spans="11:12" ht="12.75">
      <c r="K313">
        <v>311</v>
      </c>
      <c r="L313">
        <f t="shared" si="4"/>
        <v>5</v>
      </c>
    </row>
    <row r="314" spans="11:12" ht="12.75">
      <c r="K314">
        <v>312</v>
      </c>
      <c r="L314">
        <f t="shared" si="4"/>
        <v>5</v>
      </c>
    </row>
    <row r="315" spans="11:12" ht="12.75">
      <c r="K315">
        <v>313</v>
      </c>
      <c r="L315">
        <f t="shared" si="4"/>
        <v>5</v>
      </c>
    </row>
    <row r="316" spans="11:12" ht="12.75">
      <c r="K316">
        <v>314</v>
      </c>
      <c r="L316">
        <f t="shared" si="4"/>
        <v>5</v>
      </c>
    </row>
    <row r="317" spans="11:12" ht="12.75">
      <c r="K317">
        <v>315</v>
      </c>
      <c r="L317">
        <f t="shared" si="4"/>
        <v>5</v>
      </c>
    </row>
    <row r="318" spans="11:12" ht="12.75">
      <c r="K318">
        <v>316</v>
      </c>
      <c r="L318">
        <f t="shared" si="4"/>
        <v>5</v>
      </c>
    </row>
    <row r="319" spans="11:12" ht="12.75">
      <c r="K319">
        <v>317</v>
      </c>
      <c r="L319">
        <f t="shared" si="4"/>
        <v>6</v>
      </c>
    </row>
    <row r="320" spans="11:12" ht="12.75">
      <c r="K320">
        <v>318</v>
      </c>
      <c r="L320">
        <f t="shared" si="4"/>
        <v>6</v>
      </c>
    </row>
    <row r="321" spans="11:12" ht="12.75">
      <c r="K321">
        <v>319</v>
      </c>
      <c r="L321">
        <f t="shared" si="4"/>
        <v>6</v>
      </c>
    </row>
    <row r="322" spans="11:12" ht="12.75">
      <c r="K322">
        <v>320</v>
      </c>
      <c r="L322">
        <f t="shared" si="4"/>
        <v>6</v>
      </c>
    </row>
    <row r="323" spans="11:12" ht="12.75">
      <c r="K323">
        <v>321</v>
      </c>
      <c r="L323">
        <f t="shared" si="4"/>
        <v>6</v>
      </c>
    </row>
    <row r="324" spans="11:12" ht="12.75">
      <c r="K324">
        <v>322</v>
      </c>
      <c r="L324">
        <f aca="true" t="shared" si="5" ref="L324:L387">CRITBINOM(K324,$D$2,$D$4)</f>
        <v>6</v>
      </c>
    </row>
    <row r="325" spans="11:12" ht="12.75">
      <c r="K325">
        <v>323</v>
      </c>
      <c r="L325">
        <f t="shared" si="5"/>
        <v>6</v>
      </c>
    </row>
    <row r="326" spans="11:12" ht="12.75">
      <c r="K326">
        <v>324</v>
      </c>
      <c r="L326">
        <f t="shared" si="5"/>
        <v>6</v>
      </c>
    </row>
    <row r="327" spans="11:12" ht="12.75">
      <c r="K327">
        <v>325</v>
      </c>
      <c r="L327">
        <f t="shared" si="5"/>
        <v>6</v>
      </c>
    </row>
    <row r="328" spans="11:12" ht="12.75">
      <c r="K328">
        <v>326</v>
      </c>
      <c r="L328">
        <f t="shared" si="5"/>
        <v>6</v>
      </c>
    </row>
    <row r="329" spans="11:12" ht="12.75">
      <c r="K329">
        <v>327</v>
      </c>
      <c r="L329">
        <f t="shared" si="5"/>
        <v>6</v>
      </c>
    </row>
    <row r="330" spans="11:12" ht="12.75">
      <c r="K330">
        <v>328</v>
      </c>
      <c r="L330">
        <f t="shared" si="5"/>
        <v>6</v>
      </c>
    </row>
    <row r="331" spans="11:12" ht="12.75">
      <c r="K331">
        <v>329</v>
      </c>
      <c r="L331">
        <f t="shared" si="5"/>
        <v>6</v>
      </c>
    </row>
    <row r="332" spans="11:12" ht="12.75">
      <c r="K332">
        <v>330</v>
      </c>
      <c r="L332">
        <f t="shared" si="5"/>
        <v>6</v>
      </c>
    </row>
    <row r="333" spans="11:12" ht="12.75">
      <c r="K333">
        <v>331</v>
      </c>
      <c r="L333">
        <f t="shared" si="5"/>
        <v>6</v>
      </c>
    </row>
    <row r="334" spans="11:12" ht="12.75">
      <c r="K334">
        <v>332</v>
      </c>
      <c r="L334">
        <f t="shared" si="5"/>
        <v>6</v>
      </c>
    </row>
    <row r="335" spans="11:12" ht="12.75">
      <c r="K335">
        <v>333</v>
      </c>
      <c r="L335">
        <f t="shared" si="5"/>
        <v>6</v>
      </c>
    </row>
    <row r="336" spans="11:12" ht="12.75">
      <c r="K336">
        <v>334</v>
      </c>
      <c r="L336">
        <f t="shared" si="5"/>
        <v>6</v>
      </c>
    </row>
    <row r="337" spans="11:12" ht="12.75">
      <c r="K337">
        <v>335</v>
      </c>
      <c r="L337">
        <f t="shared" si="5"/>
        <v>6</v>
      </c>
    </row>
    <row r="338" spans="11:12" ht="12.75">
      <c r="K338">
        <v>336</v>
      </c>
      <c r="L338">
        <f t="shared" si="5"/>
        <v>6</v>
      </c>
    </row>
    <row r="339" spans="11:12" ht="12.75">
      <c r="K339">
        <v>337</v>
      </c>
      <c r="L339">
        <f t="shared" si="5"/>
        <v>6</v>
      </c>
    </row>
    <row r="340" spans="11:12" ht="12.75">
      <c r="K340">
        <v>338</v>
      </c>
      <c r="L340">
        <f t="shared" si="5"/>
        <v>6</v>
      </c>
    </row>
    <row r="341" spans="11:12" ht="12.75">
      <c r="K341">
        <v>339</v>
      </c>
      <c r="L341">
        <f t="shared" si="5"/>
        <v>6</v>
      </c>
    </row>
    <row r="342" spans="11:12" ht="12.75">
      <c r="K342">
        <v>340</v>
      </c>
      <c r="L342">
        <f t="shared" si="5"/>
        <v>6</v>
      </c>
    </row>
    <row r="343" spans="11:12" ht="12.75">
      <c r="K343">
        <v>341</v>
      </c>
      <c r="L343">
        <f t="shared" si="5"/>
        <v>6</v>
      </c>
    </row>
    <row r="344" spans="11:12" ht="12.75">
      <c r="K344">
        <v>342</v>
      </c>
      <c r="L344">
        <f t="shared" si="5"/>
        <v>6</v>
      </c>
    </row>
    <row r="345" spans="11:12" ht="12.75">
      <c r="K345">
        <v>343</v>
      </c>
      <c r="L345">
        <f t="shared" si="5"/>
        <v>6</v>
      </c>
    </row>
    <row r="346" spans="11:12" ht="12.75">
      <c r="K346">
        <v>344</v>
      </c>
      <c r="L346">
        <f t="shared" si="5"/>
        <v>6</v>
      </c>
    </row>
    <row r="347" spans="11:12" ht="12.75">
      <c r="K347">
        <v>345</v>
      </c>
      <c r="L347">
        <f t="shared" si="5"/>
        <v>6</v>
      </c>
    </row>
    <row r="348" spans="11:12" ht="12.75">
      <c r="K348">
        <v>346</v>
      </c>
      <c r="L348">
        <f t="shared" si="5"/>
        <v>6</v>
      </c>
    </row>
    <row r="349" spans="11:12" ht="12.75">
      <c r="K349">
        <v>347</v>
      </c>
      <c r="L349">
        <f t="shared" si="5"/>
        <v>6</v>
      </c>
    </row>
    <row r="350" spans="11:12" ht="12.75">
      <c r="K350">
        <v>348</v>
      </c>
      <c r="L350">
        <f t="shared" si="5"/>
        <v>6</v>
      </c>
    </row>
    <row r="351" spans="11:12" ht="12.75">
      <c r="K351">
        <v>349</v>
      </c>
      <c r="L351">
        <f t="shared" si="5"/>
        <v>6</v>
      </c>
    </row>
    <row r="352" spans="11:12" ht="12.75">
      <c r="K352">
        <v>350</v>
      </c>
      <c r="L352">
        <f t="shared" si="5"/>
        <v>6</v>
      </c>
    </row>
    <row r="353" spans="11:12" ht="12.75">
      <c r="K353">
        <v>351</v>
      </c>
      <c r="L353">
        <f t="shared" si="5"/>
        <v>6</v>
      </c>
    </row>
    <row r="354" spans="11:12" ht="12.75">
      <c r="K354">
        <v>352</v>
      </c>
      <c r="L354">
        <f t="shared" si="5"/>
        <v>6</v>
      </c>
    </row>
    <row r="355" spans="11:12" ht="12.75">
      <c r="K355">
        <v>353</v>
      </c>
      <c r="L355">
        <f t="shared" si="5"/>
        <v>6</v>
      </c>
    </row>
    <row r="356" spans="11:12" ht="12.75">
      <c r="K356">
        <v>354</v>
      </c>
      <c r="L356">
        <f t="shared" si="5"/>
        <v>6</v>
      </c>
    </row>
    <row r="357" spans="11:12" ht="12.75">
      <c r="K357">
        <v>355</v>
      </c>
      <c r="L357">
        <f t="shared" si="5"/>
        <v>6</v>
      </c>
    </row>
    <row r="358" spans="11:12" ht="12.75">
      <c r="K358">
        <v>356</v>
      </c>
      <c r="L358">
        <f t="shared" si="5"/>
        <v>6</v>
      </c>
    </row>
    <row r="359" spans="11:12" ht="12.75">
      <c r="K359">
        <v>357</v>
      </c>
      <c r="L359">
        <f t="shared" si="5"/>
        <v>6</v>
      </c>
    </row>
    <row r="360" spans="11:12" ht="12.75">
      <c r="K360">
        <v>358</v>
      </c>
      <c r="L360">
        <f t="shared" si="5"/>
        <v>6</v>
      </c>
    </row>
    <row r="361" spans="11:12" ht="12.75">
      <c r="K361">
        <v>359</v>
      </c>
      <c r="L361">
        <f t="shared" si="5"/>
        <v>6</v>
      </c>
    </row>
    <row r="362" spans="11:12" ht="12.75">
      <c r="K362">
        <v>360</v>
      </c>
      <c r="L362">
        <f t="shared" si="5"/>
        <v>6</v>
      </c>
    </row>
    <row r="363" spans="11:12" ht="12.75">
      <c r="K363">
        <v>361</v>
      </c>
      <c r="L363">
        <f t="shared" si="5"/>
        <v>6</v>
      </c>
    </row>
    <row r="364" spans="11:12" ht="12.75">
      <c r="K364">
        <v>362</v>
      </c>
      <c r="L364">
        <f t="shared" si="5"/>
        <v>6</v>
      </c>
    </row>
    <row r="365" spans="11:12" ht="12.75">
      <c r="K365">
        <v>363</v>
      </c>
      <c r="L365">
        <f t="shared" si="5"/>
        <v>6</v>
      </c>
    </row>
    <row r="366" spans="11:12" ht="12.75">
      <c r="K366">
        <v>364</v>
      </c>
      <c r="L366">
        <f t="shared" si="5"/>
        <v>6</v>
      </c>
    </row>
    <row r="367" spans="11:12" ht="12.75">
      <c r="K367">
        <v>365</v>
      </c>
      <c r="L367">
        <f t="shared" si="5"/>
        <v>6</v>
      </c>
    </row>
    <row r="368" spans="11:12" ht="12.75">
      <c r="K368">
        <v>366</v>
      </c>
      <c r="L368">
        <f t="shared" si="5"/>
        <v>6</v>
      </c>
    </row>
    <row r="369" spans="11:12" ht="12.75">
      <c r="K369">
        <v>367</v>
      </c>
      <c r="L369">
        <f t="shared" si="5"/>
        <v>6</v>
      </c>
    </row>
    <row r="370" spans="11:12" ht="12.75">
      <c r="K370">
        <v>368</v>
      </c>
      <c r="L370">
        <f t="shared" si="5"/>
        <v>6</v>
      </c>
    </row>
    <row r="371" spans="11:12" ht="12.75">
      <c r="K371">
        <v>369</v>
      </c>
      <c r="L371">
        <f t="shared" si="5"/>
        <v>6</v>
      </c>
    </row>
    <row r="372" spans="11:12" ht="12.75">
      <c r="K372">
        <v>370</v>
      </c>
      <c r="L372">
        <f t="shared" si="5"/>
        <v>6</v>
      </c>
    </row>
    <row r="373" spans="11:12" ht="12.75">
      <c r="K373">
        <v>371</v>
      </c>
      <c r="L373">
        <f t="shared" si="5"/>
        <v>6</v>
      </c>
    </row>
    <row r="374" spans="11:12" ht="12.75">
      <c r="K374">
        <v>372</v>
      </c>
      <c r="L374">
        <f t="shared" si="5"/>
        <v>6</v>
      </c>
    </row>
    <row r="375" spans="11:12" ht="12.75">
      <c r="K375">
        <v>373</v>
      </c>
      <c r="L375">
        <f t="shared" si="5"/>
        <v>6</v>
      </c>
    </row>
    <row r="376" spans="11:12" ht="12.75">
      <c r="K376">
        <v>374</v>
      </c>
      <c r="L376">
        <f t="shared" si="5"/>
        <v>6</v>
      </c>
    </row>
    <row r="377" spans="11:12" ht="12.75">
      <c r="K377">
        <v>375</v>
      </c>
      <c r="L377">
        <f t="shared" si="5"/>
        <v>6</v>
      </c>
    </row>
    <row r="378" spans="11:12" ht="12.75">
      <c r="K378">
        <v>376</v>
      </c>
      <c r="L378">
        <f t="shared" si="5"/>
        <v>6</v>
      </c>
    </row>
    <row r="379" spans="11:12" ht="12.75">
      <c r="K379">
        <v>377</v>
      </c>
      <c r="L379">
        <f t="shared" si="5"/>
        <v>6</v>
      </c>
    </row>
    <row r="380" spans="11:12" ht="12.75">
      <c r="K380">
        <v>378</v>
      </c>
      <c r="L380">
        <f t="shared" si="5"/>
        <v>6</v>
      </c>
    </row>
    <row r="381" spans="11:12" ht="12.75">
      <c r="K381">
        <v>379</v>
      </c>
      <c r="L381">
        <f t="shared" si="5"/>
        <v>6</v>
      </c>
    </row>
    <row r="382" spans="11:12" ht="12.75">
      <c r="K382">
        <v>380</v>
      </c>
      <c r="L382">
        <f t="shared" si="5"/>
        <v>6</v>
      </c>
    </row>
    <row r="383" spans="11:12" ht="12.75">
      <c r="K383">
        <v>381</v>
      </c>
      <c r="L383">
        <f t="shared" si="5"/>
        <v>6</v>
      </c>
    </row>
    <row r="384" spans="11:12" ht="12.75">
      <c r="K384">
        <v>382</v>
      </c>
      <c r="L384">
        <f t="shared" si="5"/>
        <v>6</v>
      </c>
    </row>
    <row r="385" spans="11:12" ht="12.75">
      <c r="K385">
        <v>383</v>
      </c>
      <c r="L385">
        <f t="shared" si="5"/>
        <v>6</v>
      </c>
    </row>
    <row r="386" spans="11:12" ht="12.75">
      <c r="K386">
        <v>384</v>
      </c>
      <c r="L386">
        <f t="shared" si="5"/>
        <v>6</v>
      </c>
    </row>
    <row r="387" spans="11:12" ht="12.75">
      <c r="K387">
        <v>385</v>
      </c>
      <c r="L387">
        <f t="shared" si="5"/>
        <v>6</v>
      </c>
    </row>
    <row r="388" spans="11:12" ht="12.75">
      <c r="K388">
        <v>386</v>
      </c>
      <c r="L388">
        <f aca="true" t="shared" si="6" ref="L388:L451">CRITBINOM(K388,$D$2,$D$4)</f>
        <v>6</v>
      </c>
    </row>
    <row r="389" spans="11:12" ht="12.75">
      <c r="K389">
        <v>387</v>
      </c>
      <c r="L389">
        <f t="shared" si="6"/>
        <v>6</v>
      </c>
    </row>
    <row r="390" spans="11:12" ht="12.75">
      <c r="K390">
        <v>388</v>
      </c>
      <c r="L390">
        <f t="shared" si="6"/>
        <v>6</v>
      </c>
    </row>
    <row r="391" spans="11:12" ht="12.75">
      <c r="K391">
        <v>389</v>
      </c>
      <c r="L391">
        <f t="shared" si="6"/>
        <v>6</v>
      </c>
    </row>
    <row r="392" spans="11:12" ht="12.75">
      <c r="K392">
        <v>390</v>
      </c>
      <c r="L392">
        <f t="shared" si="6"/>
        <v>6</v>
      </c>
    </row>
    <row r="393" spans="11:12" ht="12.75">
      <c r="K393">
        <v>391</v>
      </c>
      <c r="L393">
        <f t="shared" si="6"/>
        <v>7</v>
      </c>
    </row>
    <row r="394" spans="11:12" ht="12.75">
      <c r="K394">
        <v>392</v>
      </c>
      <c r="L394">
        <f t="shared" si="6"/>
        <v>7</v>
      </c>
    </row>
    <row r="395" spans="11:12" ht="12.75">
      <c r="K395">
        <v>393</v>
      </c>
      <c r="L395">
        <f t="shared" si="6"/>
        <v>7</v>
      </c>
    </row>
    <row r="396" spans="11:12" ht="12.75">
      <c r="K396">
        <v>394</v>
      </c>
      <c r="L396">
        <f t="shared" si="6"/>
        <v>7</v>
      </c>
    </row>
    <row r="397" spans="11:12" ht="12.75">
      <c r="K397">
        <v>395</v>
      </c>
      <c r="L397">
        <f t="shared" si="6"/>
        <v>7</v>
      </c>
    </row>
    <row r="398" spans="11:12" ht="12.75">
      <c r="K398">
        <v>396</v>
      </c>
      <c r="L398">
        <f t="shared" si="6"/>
        <v>7</v>
      </c>
    </row>
    <row r="399" spans="11:12" ht="12.75">
      <c r="K399">
        <v>397</v>
      </c>
      <c r="L399">
        <f t="shared" si="6"/>
        <v>7</v>
      </c>
    </row>
    <row r="400" spans="11:12" ht="12.75">
      <c r="K400">
        <v>398</v>
      </c>
      <c r="L400">
        <f t="shared" si="6"/>
        <v>7</v>
      </c>
    </row>
    <row r="401" spans="11:12" ht="12.75">
      <c r="K401">
        <v>399</v>
      </c>
      <c r="L401">
        <f t="shared" si="6"/>
        <v>7</v>
      </c>
    </row>
    <row r="402" spans="11:12" ht="12.75">
      <c r="K402">
        <v>400</v>
      </c>
      <c r="L402">
        <f t="shared" si="6"/>
        <v>7</v>
      </c>
    </row>
    <row r="403" spans="11:12" ht="12.75">
      <c r="K403">
        <v>401</v>
      </c>
      <c r="L403">
        <f t="shared" si="6"/>
        <v>7</v>
      </c>
    </row>
    <row r="404" spans="11:12" ht="12.75">
      <c r="K404">
        <v>402</v>
      </c>
      <c r="L404">
        <f t="shared" si="6"/>
        <v>7</v>
      </c>
    </row>
    <row r="405" spans="11:12" ht="12.75">
      <c r="K405">
        <v>403</v>
      </c>
      <c r="L405">
        <f t="shared" si="6"/>
        <v>7</v>
      </c>
    </row>
    <row r="406" spans="11:12" ht="12.75">
      <c r="K406">
        <v>404</v>
      </c>
      <c r="L406">
        <f t="shared" si="6"/>
        <v>7</v>
      </c>
    </row>
    <row r="407" spans="11:12" ht="12.75">
      <c r="K407">
        <v>405</v>
      </c>
      <c r="L407">
        <f t="shared" si="6"/>
        <v>7</v>
      </c>
    </row>
    <row r="408" spans="11:12" ht="12.75">
      <c r="K408">
        <v>406</v>
      </c>
      <c r="L408">
        <f t="shared" si="6"/>
        <v>7</v>
      </c>
    </row>
    <row r="409" spans="11:12" ht="12.75">
      <c r="K409">
        <v>407</v>
      </c>
      <c r="L409">
        <f t="shared" si="6"/>
        <v>7</v>
      </c>
    </row>
    <row r="410" spans="11:12" ht="12.75">
      <c r="K410">
        <v>408</v>
      </c>
      <c r="L410">
        <f t="shared" si="6"/>
        <v>7</v>
      </c>
    </row>
    <row r="411" spans="11:12" ht="12.75">
      <c r="K411">
        <v>409</v>
      </c>
      <c r="L411">
        <f t="shared" si="6"/>
        <v>7</v>
      </c>
    </row>
    <row r="412" spans="11:12" ht="12.75">
      <c r="K412">
        <v>410</v>
      </c>
      <c r="L412">
        <f t="shared" si="6"/>
        <v>7</v>
      </c>
    </row>
    <row r="413" spans="11:12" ht="12.75">
      <c r="K413">
        <v>411</v>
      </c>
      <c r="L413">
        <f t="shared" si="6"/>
        <v>7</v>
      </c>
    </row>
    <row r="414" spans="11:12" ht="12.75">
      <c r="K414">
        <v>412</v>
      </c>
      <c r="L414">
        <f t="shared" si="6"/>
        <v>7</v>
      </c>
    </row>
    <row r="415" spans="11:12" ht="12.75">
      <c r="K415">
        <v>413</v>
      </c>
      <c r="L415">
        <f t="shared" si="6"/>
        <v>7</v>
      </c>
    </row>
    <row r="416" spans="11:12" ht="12.75">
      <c r="K416">
        <v>414</v>
      </c>
      <c r="L416">
        <f t="shared" si="6"/>
        <v>7</v>
      </c>
    </row>
    <row r="417" spans="11:12" ht="12.75">
      <c r="K417">
        <v>415</v>
      </c>
      <c r="L417">
        <f t="shared" si="6"/>
        <v>7</v>
      </c>
    </row>
    <row r="418" spans="11:12" ht="12.75">
      <c r="K418">
        <v>416</v>
      </c>
      <c r="L418">
        <f t="shared" si="6"/>
        <v>7</v>
      </c>
    </row>
    <row r="419" spans="11:12" ht="12.75">
      <c r="K419">
        <v>417</v>
      </c>
      <c r="L419">
        <f t="shared" si="6"/>
        <v>7</v>
      </c>
    </row>
    <row r="420" spans="11:12" ht="12.75">
      <c r="K420">
        <v>418</v>
      </c>
      <c r="L420">
        <f t="shared" si="6"/>
        <v>7</v>
      </c>
    </row>
    <row r="421" spans="11:12" ht="12.75">
      <c r="K421">
        <v>419</v>
      </c>
      <c r="L421">
        <f t="shared" si="6"/>
        <v>7</v>
      </c>
    </row>
    <row r="422" spans="11:12" ht="12.75">
      <c r="K422">
        <v>420</v>
      </c>
      <c r="L422">
        <f t="shared" si="6"/>
        <v>7</v>
      </c>
    </row>
    <row r="423" spans="11:12" ht="12.75">
      <c r="K423">
        <v>421</v>
      </c>
      <c r="L423">
        <f t="shared" si="6"/>
        <v>7</v>
      </c>
    </row>
    <row r="424" spans="11:12" ht="12.75">
      <c r="K424">
        <v>422</v>
      </c>
      <c r="L424">
        <f t="shared" si="6"/>
        <v>7</v>
      </c>
    </row>
    <row r="425" spans="11:12" ht="12.75">
      <c r="K425">
        <v>423</v>
      </c>
      <c r="L425">
        <f t="shared" si="6"/>
        <v>7</v>
      </c>
    </row>
    <row r="426" spans="11:12" ht="12.75">
      <c r="K426">
        <v>424</v>
      </c>
      <c r="L426">
        <f t="shared" si="6"/>
        <v>7</v>
      </c>
    </row>
    <row r="427" spans="11:12" ht="12.75">
      <c r="K427">
        <v>425</v>
      </c>
      <c r="L427">
        <f t="shared" si="6"/>
        <v>7</v>
      </c>
    </row>
    <row r="428" spans="11:12" ht="12.75">
      <c r="K428">
        <v>426</v>
      </c>
      <c r="L428">
        <f t="shared" si="6"/>
        <v>7</v>
      </c>
    </row>
    <row r="429" spans="11:12" ht="12.75">
      <c r="K429">
        <v>427</v>
      </c>
      <c r="L429">
        <f t="shared" si="6"/>
        <v>7</v>
      </c>
    </row>
    <row r="430" spans="11:12" ht="12.75">
      <c r="K430">
        <v>428</v>
      </c>
      <c r="L430">
        <f t="shared" si="6"/>
        <v>7</v>
      </c>
    </row>
    <row r="431" spans="11:12" ht="12.75">
      <c r="K431">
        <v>429</v>
      </c>
      <c r="L431">
        <f t="shared" si="6"/>
        <v>7</v>
      </c>
    </row>
    <row r="432" spans="11:12" ht="12.75">
      <c r="K432">
        <v>430</v>
      </c>
      <c r="L432">
        <f t="shared" si="6"/>
        <v>7</v>
      </c>
    </row>
    <row r="433" spans="11:12" ht="12.75">
      <c r="K433">
        <v>431</v>
      </c>
      <c r="L433">
        <f t="shared" si="6"/>
        <v>7</v>
      </c>
    </row>
    <row r="434" spans="11:12" ht="12.75">
      <c r="K434">
        <v>432</v>
      </c>
      <c r="L434">
        <f t="shared" si="6"/>
        <v>7</v>
      </c>
    </row>
    <row r="435" spans="11:12" ht="12.75">
      <c r="K435">
        <v>433</v>
      </c>
      <c r="L435">
        <f t="shared" si="6"/>
        <v>7</v>
      </c>
    </row>
    <row r="436" spans="11:12" ht="12.75">
      <c r="K436">
        <v>434</v>
      </c>
      <c r="L436">
        <f t="shared" si="6"/>
        <v>7</v>
      </c>
    </row>
    <row r="437" spans="11:12" ht="12.75">
      <c r="K437">
        <v>435</v>
      </c>
      <c r="L437">
        <f t="shared" si="6"/>
        <v>7</v>
      </c>
    </row>
    <row r="438" spans="11:12" ht="12.75">
      <c r="K438">
        <v>436</v>
      </c>
      <c r="L438">
        <f t="shared" si="6"/>
        <v>7</v>
      </c>
    </row>
    <row r="439" spans="11:12" ht="12.75">
      <c r="K439">
        <v>437</v>
      </c>
      <c r="L439">
        <f t="shared" si="6"/>
        <v>7</v>
      </c>
    </row>
    <row r="440" spans="11:12" ht="12.75">
      <c r="K440">
        <v>438</v>
      </c>
      <c r="L440">
        <f t="shared" si="6"/>
        <v>7</v>
      </c>
    </row>
    <row r="441" spans="11:12" ht="12.75">
      <c r="K441">
        <v>439</v>
      </c>
      <c r="L441">
        <f t="shared" si="6"/>
        <v>7</v>
      </c>
    </row>
    <row r="442" spans="11:12" ht="12.75">
      <c r="K442">
        <v>440</v>
      </c>
      <c r="L442">
        <f t="shared" si="6"/>
        <v>7</v>
      </c>
    </row>
    <row r="443" spans="11:12" ht="12.75">
      <c r="K443">
        <v>441</v>
      </c>
      <c r="L443">
        <f t="shared" si="6"/>
        <v>7</v>
      </c>
    </row>
    <row r="444" spans="11:12" ht="12.75">
      <c r="K444">
        <v>442</v>
      </c>
      <c r="L444">
        <f t="shared" si="6"/>
        <v>7</v>
      </c>
    </row>
    <row r="445" spans="11:12" ht="12.75">
      <c r="K445">
        <v>443</v>
      </c>
      <c r="L445">
        <f t="shared" si="6"/>
        <v>7</v>
      </c>
    </row>
    <row r="446" spans="11:12" ht="12.75">
      <c r="K446">
        <v>444</v>
      </c>
      <c r="L446">
        <f t="shared" si="6"/>
        <v>7</v>
      </c>
    </row>
    <row r="447" spans="11:12" ht="12.75">
      <c r="K447">
        <v>445</v>
      </c>
      <c r="L447">
        <f t="shared" si="6"/>
        <v>7</v>
      </c>
    </row>
    <row r="448" spans="11:12" ht="12.75">
      <c r="K448">
        <v>446</v>
      </c>
      <c r="L448">
        <f t="shared" si="6"/>
        <v>7</v>
      </c>
    </row>
    <row r="449" spans="11:12" ht="12.75">
      <c r="K449">
        <v>447</v>
      </c>
      <c r="L449">
        <f t="shared" si="6"/>
        <v>7</v>
      </c>
    </row>
    <row r="450" spans="11:12" ht="12.75">
      <c r="K450">
        <v>448</v>
      </c>
      <c r="L450">
        <f t="shared" si="6"/>
        <v>7</v>
      </c>
    </row>
    <row r="451" spans="11:12" ht="12.75">
      <c r="K451">
        <v>449</v>
      </c>
      <c r="L451">
        <f t="shared" si="6"/>
        <v>7</v>
      </c>
    </row>
    <row r="452" spans="11:12" ht="12.75">
      <c r="K452">
        <v>450</v>
      </c>
      <c r="L452">
        <f aca="true" t="shared" si="7" ref="L452:L515">CRITBINOM(K452,$D$2,$D$4)</f>
        <v>7</v>
      </c>
    </row>
    <row r="453" spans="11:12" ht="12.75">
      <c r="K453">
        <v>451</v>
      </c>
      <c r="L453">
        <f t="shared" si="7"/>
        <v>7</v>
      </c>
    </row>
    <row r="454" spans="11:12" ht="12.75">
      <c r="K454">
        <v>452</v>
      </c>
      <c r="L454">
        <f t="shared" si="7"/>
        <v>7</v>
      </c>
    </row>
    <row r="455" spans="11:12" ht="12.75">
      <c r="K455">
        <v>453</v>
      </c>
      <c r="L455">
        <f t="shared" si="7"/>
        <v>7</v>
      </c>
    </row>
    <row r="456" spans="11:12" ht="12.75">
      <c r="K456">
        <v>454</v>
      </c>
      <c r="L456">
        <f t="shared" si="7"/>
        <v>7</v>
      </c>
    </row>
    <row r="457" spans="11:12" ht="12.75">
      <c r="K457">
        <v>455</v>
      </c>
      <c r="L457">
        <f t="shared" si="7"/>
        <v>7</v>
      </c>
    </row>
    <row r="458" spans="11:12" ht="12.75">
      <c r="K458">
        <v>456</v>
      </c>
      <c r="L458">
        <f t="shared" si="7"/>
        <v>7</v>
      </c>
    </row>
    <row r="459" spans="11:12" ht="12.75">
      <c r="K459">
        <v>457</v>
      </c>
      <c r="L459">
        <f t="shared" si="7"/>
        <v>7</v>
      </c>
    </row>
    <row r="460" spans="11:12" ht="12.75">
      <c r="K460">
        <v>458</v>
      </c>
      <c r="L460">
        <f t="shared" si="7"/>
        <v>7</v>
      </c>
    </row>
    <row r="461" spans="11:12" ht="12.75">
      <c r="K461">
        <v>459</v>
      </c>
      <c r="L461">
        <f t="shared" si="7"/>
        <v>7</v>
      </c>
    </row>
    <row r="462" spans="11:12" ht="12.75">
      <c r="K462">
        <v>460</v>
      </c>
      <c r="L462">
        <f t="shared" si="7"/>
        <v>7</v>
      </c>
    </row>
    <row r="463" spans="11:12" ht="12.75">
      <c r="K463">
        <v>461</v>
      </c>
      <c r="L463">
        <f t="shared" si="7"/>
        <v>7</v>
      </c>
    </row>
    <row r="464" spans="11:12" ht="12.75">
      <c r="K464">
        <v>462</v>
      </c>
      <c r="L464">
        <f t="shared" si="7"/>
        <v>7</v>
      </c>
    </row>
    <row r="465" spans="11:12" ht="12.75">
      <c r="K465">
        <v>463</v>
      </c>
      <c r="L465">
        <f t="shared" si="7"/>
        <v>7</v>
      </c>
    </row>
    <row r="466" spans="11:12" ht="12.75">
      <c r="K466">
        <v>464</v>
      </c>
      <c r="L466">
        <f t="shared" si="7"/>
        <v>7</v>
      </c>
    </row>
    <row r="467" spans="11:12" ht="12.75">
      <c r="K467">
        <v>465</v>
      </c>
      <c r="L467">
        <f t="shared" si="7"/>
        <v>7</v>
      </c>
    </row>
    <row r="468" spans="11:12" ht="12.75">
      <c r="K468">
        <v>466</v>
      </c>
      <c r="L468">
        <f t="shared" si="7"/>
        <v>7</v>
      </c>
    </row>
    <row r="469" spans="11:12" ht="12.75">
      <c r="K469">
        <v>467</v>
      </c>
      <c r="L469">
        <f t="shared" si="7"/>
        <v>8</v>
      </c>
    </row>
    <row r="470" spans="11:12" ht="12.75">
      <c r="K470">
        <v>468</v>
      </c>
      <c r="L470">
        <f t="shared" si="7"/>
        <v>8</v>
      </c>
    </row>
    <row r="471" spans="11:12" ht="12.75">
      <c r="K471">
        <v>469</v>
      </c>
      <c r="L471">
        <f t="shared" si="7"/>
        <v>8</v>
      </c>
    </row>
    <row r="472" spans="11:12" ht="12.75">
      <c r="K472">
        <v>470</v>
      </c>
      <c r="L472">
        <f t="shared" si="7"/>
        <v>8</v>
      </c>
    </row>
    <row r="473" spans="11:12" ht="12.75">
      <c r="K473">
        <v>471</v>
      </c>
      <c r="L473">
        <f t="shared" si="7"/>
        <v>8</v>
      </c>
    </row>
    <row r="474" spans="11:12" ht="12.75">
      <c r="K474">
        <v>472</v>
      </c>
      <c r="L474">
        <f t="shared" si="7"/>
        <v>8</v>
      </c>
    </row>
    <row r="475" spans="11:12" ht="12.75">
      <c r="K475">
        <v>473</v>
      </c>
      <c r="L475">
        <f t="shared" si="7"/>
        <v>8</v>
      </c>
    </row>
    <row r="476" spans="11:12" ht="12.75">
      <c r="K476">
        <v>474</v>
      </c>
      <c r="L476">
        <f t="shared" si="7"/>
        <v>8</v>
      </c>
    </row>
    <row r="477" spans="11:12" ht="12.75">
      <c r="K477">
        <v>475</v>
      </c>
      <c r="L477">
        <f t="shared" si="7"/>
        <v>8</v>
      </c>
    </row>
    <row r="478" spans="11:12" ht="12.75">
      <c r="K478">
        <v>476</v>
      </c>
      <c r="L478">
        <f t="shared" si="7"/>
        <v>8</v>
      </c>
    </row>
    <row r="479" spans="11:12" ht="12.75">
      <c r="K479">
        <v>477</v>
      </c>
      <c r="L479">
        <f t="shared" si="7"/>
        <v>8</v>
      </c>
    </row>
    <row r="480" spans="11:12" ht="12.75">
      <c r="K480">
        <v>478</v>
      </c>
      <c r="L480">
        <f t="shared" si="7"/>
        <v>8</v>
      </c>
    </row>
    <row r="481" spans="11:12" ht="12.75">
      <c r="K481">
        <v>479</v>
      </c>
      <c r="L481">
        <f t="shared" si="7"/>
        <v>8</v>
      </c>
    </row>
    <row r="482" spans="11:12" ht="12.75">
      <c r="K482">
        <v>480</v>
      </c>
      <c r="L482">
        <f t="shared" si="7"/>
        <v>8</v>
      </c>
    </row>
    <row r="483" spans="11:12" ht="12.75">
      <c r="K483">
        <v>481</v>
      </c>
      <c r="L483">
        <f t="shared" si="7"/>
        <v>8</v>
      </c>
    </row>
    <row r="484" spans="11:12" ht="12.75">
      <c r="K484">
        <v>482</v>
      </c>
      <c r="L484">
        <f t="shared" si="7"/>
        <v>8</v>
      </c>
    </row>
    <row r="485" spans="11:12" ht="12.75">
      <c r="K485">
        <v>483</v>
      </c>
      <c r="L485">
        <f t="shared" si="7"/>
        <v>8</v>
      </c>
    </row>
    <row r="486" spans="11:12" ht="12.75">
      <c r="K486">
        <v>484</v>
      </c>
      <c r="L486">
        <f t="shared" si="7"/>
        <v>8</v>
      </c>
    </row>
    <row r="487" spans="11:12" ht="12.75">
      <c r="K487">
        <v>485</v>
      </c>
      <c r="L487">
        <f t="shared" si="7"/>
        <v>8</v>
      </c>
    </row>
    <row r="488" spans="11:12" ht="12.75">
      <c r="K488">
        <v>486</v>
      </c>
      <c r="L488">
        <f t="shared" si="7"/>
        <v>8</v>
      </c>
    </row>
    <row r="489" spans="11:12" ht="12.75">
      <c r="K489">
        <v>487</v>
      </c>
      <c r="L489">
        <f t="shared" si="7"/>
        <v>8</v>
      </c>
    </row>
    <row r="490" spans="11:12" ht="12.75">
      <c r="K490">
        <v>488</v>
      </c>
      <c r="L490">
        <f t="shared" si="7"/>
        <v>8</v>
      </c>
    </row>
    <row r="491" spans="11:12" ht="12.75">
      <c r="K491">
        <v>489</v>
      </c>
      <c r="L491">
        <f t="shared" si="7"/>
        <v>8</v>
      </c>
    </row>
    <row r="492" spans="11:12" ht="12.75">
      <c r="K492">
        <v>490</v>
      </c>
      <c r="L492">
        <f t="shared" si="7"/>
        <v>8</v>
      </c>
    </row>
    <row r="493" spans="11:12" ht="12.75">
      <c r="K493">
        <v>491</v>
      </c>
      <c r="L493">
        <f t="shared" si="7"/>
        <v>8</v>
      </c>
    </row>
    <row r="494" spans="11:12" ht="12.75">
      <c r="K494">
        <v>492</v>
      </c>
      <c r="L494">
        <f t="shared" si="7"/>
        <v>8</v>
      </c>
    </row>
    <row r="495" spans="11:12" ht="12.75">
      <c r="K495">
        <v>493</v>
      </c>
      <c r="L495">
        <f t="shared" si="7"/>
        <v>8</v>
      </c>
    </row>
    <row r="496" spans="11:12" ht="12.75">
      <c r="K496">
        <v>494</v>
      </c>
      <c r="L496">
        <f t="shared" si="7"/>
        <v>8</v>
      </c>
    </row>
    <row r="497" spans="11:12" ht="12.75">
      <c r="K497">
        <v>495</v>
      </c>
      <c r="L497">
        <f t="shared" si="7"/>
        <v>8</v>
      </c>
    </row>
    <row r="498" spans="11:12" ht="12.75">
      <c r="K498">
        <v>496</v>
      </c>
      <c r="L498">
        <f t="shared" si="7"/>
        <v>8</v>
      </c>
    </row>
    <row r="499" spans="11:12" ht="12.75">
      <c r="K499">
        <v>497</v>
      </c>
      <c r="L499">
        <f t="shared" si="7"/>
        <v>8</v>
      </c>
    </row>
    <row r="500" spans="11:12" ht="12.75">
      <c r="K500">
        <v>498</v>
      </c>
      <c r="L500">
        <f t="shared" si="7"/>
        <v>8</v>
      </c>
    </row>
    <row r="501" spans="11:12" ht="12.75">
      <c r="K501">
        <v>499</v>
      </c>
      <c r="L501">
        <f t="shared" si="7"/>
        <v>8</v>
      </c>
    </row>
    <row r="502" spans="11:12" ht="12.75">
      <c r="K502">
        <v>500</v>
      </c>
      <c r="L502">
        <f t="shared" si="7"/>
        <v>8</v>
      </c>
    </row>
    <row r="503" spans="11:12" ht="12.75">
      <c r="K503">
        <v>501</v>
      </c>
      <c r="L503">
        <f t="shared" si="7"/>
        <v>8</v>
      </c>
    </row>
    <row r="504" spans="11:12" ht="12.75">
      <c r="K504">
        <v>502</v>
      </c>
      <c r="L504">
        <f t="shared" si="7"/>
        <v>8</v>
      </c>
    </row>
    <row r="505" spans="11:12" ht="12.75">
      <c r="K505">
        <v>503</v>
      </c>
      <c r="L505">
        <f t="shared" si="7"/>
        <v>8</v>
      </c>
    </row>
    <row r="506" spans="11:12" ht="12.75">
      <c r="K506">
        <v>504</v>
      </c>
      <c r="L506">
        <f t="shared" si="7"/>
        <v>8</v>
      </c>
    </row>
    <row r="507" spans="11:12" ht="12.75">
      <c r="K507">
        <v>505</v>
      </c>
      <c r="L507">
        <f t="shared" si="7"/>
        <v>8</v>
      </c>
    </row>
    <row r="508" spans="11:12" ht="12.75">
      <c r="K508">
        <v>506</v>
      </c>
      <c r="L508">
        <f t="shared" si="7"/>
        <v>8</v>
      </c>
    </row>
    <row r="509" spans="11:12" ht="12.75">
      <c r="K509">
        <v>507</v>
      </c>
      <c r="L509">
        <f t="shared" si="7"/>
        <v>8</v>
      </c>
    </row>
    <row r="510" spans="11:12" ht="12.75">
      <c r="K510">
        <v>508</v>
      </c>
      <c r="L510">
        <f t="shared" si="7"/>
        <v>8</v>
      </c>
    </row>
    <row r="511" spans="11:12" ht="12.75">
      <c r="K511">
        <v>509</v>
      </c>
      <c r="L511">
        <f t="shared" si="7"/>
        <v>8</v>
      </c>
    </row>
    <row r="512" spans="11:12" ht="12.75">
      <c r="K512">
        <v>510</v>
      </c>
      <c r="L512">
        <f t="shared" si="7"/>
        <v>8</v>
      </c>
    </row>
    <row r="513" spans="11:12" ht="12.75">
      <c r="K513">
        <v>511</v>
      </c>
      <c r="L513">
        <f t="shared" si="7"/>
        <v>8</v>
      </c>
    </row>
    <row r="514" spans="11:12" ht="12.75">
      <c r="K514">
        <v>512</v>
      </c>
      <c r="L514">
        <f t="shared" si="7"/>
        <v>8</v>
      </c>
    </row>
    <row r="515" spans="11:12" ht="12.75">
      <c r="K515">
        <v>513</v>
      </c>
      <c r="L515">
        <f t="shared" si="7"/>
        <v>8</v>
      </c>
    </row>
    <row r="516" spans="11:12" ht="12.75">
      <c r="K516">
        <v>514</v>
      </c>
      <c r="L516">
        <f aca="true" t="shared" si="8" ref="L516:L579">CRITBINOM(K516,$D$2,$D$4)</f>
        <v>8</v>
      </c>
    </row>
    <row r="517" spans="11:12" ht="12.75">
      <c r="K517">
        <v>515</v>
      </c>
      <c r="L517">
        <f t="shared" si="8"/>
        <v>8</v>
      </c>
    </row>
    <row r="518" spans="11:12" ht="12.75">
      <c r="K518">
        <v>516</v>
      </c>
      <c r="L518">
        <f t="shared" si="8"/>
        <v>8</v>
      </c>
    </row>
    <row r="519" spans="11:12" ht="12.75">
      <c r="K519">
        <v>517</v>
      </c>
      <c r="L519">
        <f t="shared" si="8"/>
        <v>8</v>
      </c>
    </row>
    <row r="520" spans="11:12" ht="12.75">
      <c r="K520">
        <v>518</v>
      </c>
      <c r="L520">
        <f t="shared" si="8"/>
        <v>8</v>
      </c>
    </row>
    <row r="521" spans="11:12" ht="12.75">
      <c r="K521">
        <v>519</v>
      </c>
      <c r="L521">
        <f t="shared" si="8"/>
        <v>8</v>
      </c>
    </row>
    <row r="522" spans="11:12" ht="12.75">
      <c r="K522">
        <v>520</v>
      </c>
      <c r="L522">
        <f t="shared" si="8"/>
        <v>8</v>
      </c>
    </row>
    <row r="523" spans="11:12" ht="12.75">
      <c r="K523">
        <v>521</v>
      </c>
      <c r="L523">
        <f t="shared" si="8"/>
        <v>8</v>
      </c>
    </row>
    <row r="524" spans="11:12" ht="12.75">
      <c r="K524">
        <v>522</v>
      </c>
      <c r="L524">
        <f t="shared" si="8"/>
        <v>8</v>
      </c>
    </row>
    <row r="525" spans="11:12" ht="12.75">
      <c r="K525">
        <v>523</v>
      </c>
      <c r="L525">
        <f t="shared" si="8"/>
        <v>8</v>
      </c>
    </row>
    <row r="526" spans="11:12" ht="12.75">
      <c r="K526">
        <v>524</v>
      </c>
      <c r="L526">
        <f t="shared" si="8"/>
        <v>8</v>
      </c>
    </row>
    <row r="527" spans="11:12" ht="12.75">
      <c r="K527">
        <v>525</v>
      </c>
      <c r="L527">
        <f t="shared" si="8"/>
        <v>8</v>
      </c>
    </row>
    <row r="528" spans="11:12" ht="12.75">
      <c r="K528">
        <v>526</v>
      </c>
      <c r="L528">
        <f t="shared" si="8"/>
        <v>8</v>
      </c>
    </row>
    <row r="529" spans="11:12" ht="12.75">
      <c r="K529">
        <v>527</v>
      </c>
      <c r="L529">
        <f t="shared" si="8"/>
        <v>8</v>
      </c>
    </row>
    <row r="530" spans="11:12" ht="12.75">
      <c r="K530">
        <v>528</v>
      </c>
      <c r="L530">
        <f t="shared" si="8"/>
        <v>8</v>
      </c>
    </row>
    <row r="531" spans="11:12" ht="12.75">
      <c r="K531">
        <v>529</v>
      </c>
      <c r="L531">
        <f t="shared" si="8"/>
        <v>8</v>
      </c>
    </row>
    <row r="532" spans="11:12" ht="12.75">
      <c r="K532">
        <v>530</v>
      </c>
      <c r="L532">
        <f t="shared" si="8"/>
        <v>8</v>
      </c>
    </row>
    <row r="533" spans="11:12" ht="12.75">
      <c r="K533">
        <v>531</v>
      </c>
      <c r="L533">
        <f t="shared" si="8"/>
        <v>8</v>
      </c>
    </row>
    <row r="534" spans="11:12" ht="12.75">
      <c r="K534">
        <v>532</v>
      </c>
      <c r="L534">
        <f t="shared" si="8"/>
        <v>8</v>
      </c>
    </row>
    <row r="535" spans="11:12" ht="12.75">
      <c r="K535">
        <v>533</v>
      </c>
      <c r="L535">
        <f t="shared" si="8"/>
        <v>8</v>
      </c>
    </row>
    <row r="536" spans="11:12" ht="12.75">
      <c r="K536">
        <v>534</v>
      </c>
      <c r="L536">
        <f t="shared" si="8"/>
        <v>8</v>
      </c>
    </row>
    <row r="537" spans="11:12" ht="12.75">
      <c r="K537">
        <v>535</v>
      </c>
      <c r="L537">
        <f t="shared" si="8"/>
        <v>8</v>
      </c>
    </row>
    <row r="538" spans="11:12" ht="12.75">
      <c r="K538">
        <v>536</v>
      </c>
      <c r="L538">
        <f t="shared" si="8"/>
        <v>8</v>
      </c>
    </row>
    <row r="539" spans="11:12" ht="12.75">
      <c r="K539">
        <v>537</v>
      </c>
      <c r="L539">
        <f t="shared" si="8"/>
        <v>8</v>
      </c>
    </row>
    <row r="540" spans="11:12" ht="12.75">
      <c r="K540">
        <v>538</v>
      </c>
      <c r="L540">
        <f t="shared" si="8"/>
        <v>8</v>
      </c>
    </row>
    <row r="541" spans="11:12" ht="12.75">
      <c r="K541">
        <v>539</v>
      </c>
      <c r="L541">
        <f t="shared" si="8"/>
        <v>8</v>
      </c>
    </row>
    <row r="542" spans="11:12" ht="12.75">
      <c r="K542">
        <v>540</v>
      </c>
      <c r="L542">
        <f t="shared" si="8"/>
        <v>8</v>
      </c>
    </row>
    <row r="543" spans="11:12" ht="12.75">
      <c r="K543">
        <v>541</v>
      </c>
      <c r="L543">
        <f t="shared" si="8"/>
        <v>8</v>
      </c>
    </row>
    <row r="544" spans="11:12" ht="12.75">
      <c r="K544">
        <v>542</v>
      </c>
      <c r="L544">
        <f t="shared" si="8"/>
        <v>8</v>
      </c>
    </row>
    <row r="545" spans="11:12" ht="12.75">
      <c r="K545">
        <v>543</v>
      </c>
      <c r="L545">
        <f t="shared" si="8"/>
        <v>8</v>
      </c>
    </row>
    <row r="546" spans="11:12" ht="12.75">
      <c r="K546">
        <v>544</v>
      </c>
      <c r="L546">
        <f t="shared" si="8"/>
        <v>8</v>
      </c>
    </row>
    <row r="547" spans="11:12" ht="12.75">
      <c r="K547">
        <v>545</v>
      </c>
      <c r="L547">
        <f t="shared" si="8"/>
        <v>9</v>
      </c>
    </row>
    <row r="548" spans="11:12" ht="12.75">
      <c r="K548">
        <v>546</v>
      </c>
      <c r="L548">
        <f t="shared" si="8"/>
        <v>9</v>
      </c>
    </row>
    <row r="549" spans="11:12" ht="12.75">
      <c r="K549">
        <v>547</v>
      </c>
      <c r="L549">
        <f t="shared" si="8"/>
        <v>9</v>
      </c>
    </row>
    <row r="550" spans="11:12" ht="12.75">
      <c r="K550">
        <v>548</v>
      </c>
      <c r="L550">
        <f t="shared" si="8"/>
        <v>9</v>
      </c>
    </row>
    <row r="551" spans="11:12" ht="12.75">
      <c r="K551">
        <v>549</v>
      </c>
      <c r="L551">
        <f t="shared" si="8"/>
        <v>9</v>
      </c>
    </row>
    <row r="552" spans="11:12" ht="12.75">
      <c r="K552">
        <v>550</v>
      </c>
      <c r="L552">
        <f t="shared" si="8"/>
        <v>9</v>
      </c>
    </row>
    <row r="553" spans="11:12" ht="12.75">
      <c r="K553">
        <v>551</v>
      </c>
      <c r="L553">
        <f t="shared" si="8"/>
        <v>9</v>
      </c>
    </row>
    <row r="554" spans="11:12" ht="12.75">
      <c r="K554">
        <v>552</v>
      </c>
      <c r="L554">
        <f t="shared" si="8"/>
        <v>9</v>
      </c>
    </row>
    <row r="555" spans="11:12" ht="12.75">
      <c r="K555">
        <v>553</v>
      </c>
      <c r="L555">
        <f t="shared" si="8"/>
        <v>9</v>
      </c>
    </row>
    <row r="556" spans="11:12" ht="12.75">
      <c r="K556">
        <v>554</v>
      </c>
      <c r="L556">
        <f t="shared" si="8"/>
        <v>9</v>
      </c>
    </row>
    <row r="557" spans="11:12" ht="12.75">
      <c r="K557">
        <v>555</v>
      </c>
      <c r="L557">
        <f t="shared" si="8"/>
        <v>9</v>
      </c>
    </row>
    <row r="558" spans="11:12" ht="12.75">
      <c r="K558">
        <v>556</v>
      </c>
      <c r="L558">
        <f t="shared" si="8"/>
        <v>9</v>
      </c>
    </row>
    <row r="559" spans="11:12" ht="12.75">
      <c r="K559">
        <v>557</v>
      </c>
      <c r="L559">
        <f t="shared" si="8"/>
        <v>9</v>
      </c>
    </row>
    <row r="560" spans="11:12" ht="12.75">
      <c r="K560">
        <v>558</v>
      </c>
      <c r="L560">
        <f t="shared" si="8"/>
        <v>9</v>
      </c>
    </row>
    <row r="561" spans="11:12" ht="12.75">
      <c r="K561">
        <v>559</v>
      </c>
      <c r="L561">
        <f t="shared" si="8"/>
        <v>9</v>
      </c>
    </row>
    <row r="562" spans="11:12" ht="12.75">
      <c r="K562">
        <v>560</v>
      </c>
      <c r="L562">
        <f t="shared" si="8"/>
        <v>9</v>
      </c>
    </row>
    <row r="563" spans="11:12" ht="12.75">
      <c r="K563">
        <v>561</v>
      </c>
      <c r="L563">
        <f t="shared" si="8"/>
        <v>9</v>
      </c>
    </row>
    <row r="564" spans="11:12" ht="12.75">
      <c r="K564">
        <v>562</v>
      </c>
      <c r="L564">
        <f t="shared" si="8"/>
        <v>9</v>
      </c>
    </row>
    <row r="565" spans="11:12" ht="12.75">
      <c r="K565">
        <v>563</v>
      </c>
      <c r="L565">
        <f t="shared" si="8"/>
        <v>9</v>
      </c>
    </row>
    <row r="566" spans="11:12" ht="12.75">
      <c r="K566">
        <v>564</v>
      </c>
      <c r="L566">
        <f t="shared" si="8"/>
        <v>9</v>
      </c>
    </row>
    <row r="567" spans="11:12" ht="12.75">
      <c r="K567">
        <v>565</v>
      </c>
      <c r="L567">
        <f t="shared" si="8"/>
        <v>9</v>
      </c>
    </row>
    <row r="568" spans="11:12" ht="12.75">
      <c r="K568">
        <v>566</v>
      </c>
      <c r="L568">
        <f t="shared" si="8"/>
        <v>9</v>
      </c>
    </row>
    <row r="569" spans="11:12" ht="12.75">
      <c r="K569">
        <v>567</v>
      </c>
      <c r="L569">
        <f t="shared" si="8"/>
        <v>9</v>
      </c>
    </row>
    <row r="570" spans="11:12" ht="12.75">
      <c r="K570">
        <v>568</v>
      </c>
      <c r="L570">
        <f t="shared" si="8"/>
        <v>9</v>
      </c>
    </row>
    <row r="571" spans="11:12" ht="12.75">
      <c r="K571">
        <v>569</v>
      </c>
      <c r="L571">
        <f t="shared" si="8"/>
        <v>9</v>
      </c>
    </row>
    <row r="572" spans="11:12" ht="12.75">
      <c r="K572">
        <v>570</v>
      </c>
      <c r="L572">
        <f t="shared" si="8"/>
        <v>9</v>
      </c>
    </row>
    <row r="573" spans="11:12" ht="12.75">
      <c r="K573">
        <v>571</v>
      </c>
      <c r="L573">
        <f t="shared" si="8"/>
        <v>9</v>
      </c>
    </row>
    <row r="574" spans="11:12" ht="12.75">
      <c r="K574">
        <v>572</v>
      </c>
      <c r="L574">
        <f t="shared" si="8"/>
        <v>9</v>
      </c>
    </row>
    <row r="575" spans="11:12" ht="12.75">
      <c r="K575">
        <v>573</v>
      </c>
      <c r="L575">
        <f t="shared" si="8"/>
        <v>9</v>
      </c>
    </row>
    <row r="576" spans="11:12" ht="12.75">
      <c r="K576">
        <v>574</v>
      </c>
      <c r="L576">
        <f t="shared" si="8"/>
        <v>9</v>
      </c>
    </row>
    <row r="577" spans="11:12" ht="12.75">
      <c r="K577">
        <v>575</v>
      </c>
      <c r="L577">
        <f t="shared" si="8"/>
        <v>9</v>
      </c>
    </row>
    <row r="578" spans="11:12" ht="12.75">
      <c r="K578">
        <v>576</v>
      </c>
      <c r="L578">
        <f t="shared" si="8"/>
        <v>9</v>
      </c>
    </row>
    <row r="579" spans="11:12" ht="12.75">
      <c r="K579">
        <v>577</v>
      </c>
      <c r="L579">
        <f t="shared" si="8"/>
        <v>9</v>
      </c>
    </row>
    <row r="580" spans="11:12" ht="12.75">
      <c r="K580">
        <v>578</v>
      </c>
      <c r="L580">
        <f aca="true" t="shared" si="9" ref="L580:L643">CRITBINOM(K580,$D$2,$D$4)</f>
        <v>9</v>
      </c>
    </row>
    <row r="581" spans="11:12" ht="12.75">
      <c r="K581">
        <v>579</v>
      </c>
      <c r="L581">
        <f t="shared" si="9"/>
        <v>9</v>
      </c>
    </row>
    <row r="582" spans="11:12" ht="12.75">
      <c r="K582">
        <v>580</v>
      </c>
      <c r="L582">
        <f t="shared" si="9"/>
        <v>9</v>
      </c>
    </row>
    <row r="583" spans="11:12" ht="12.75">
      <c r="K583">
        <v>581</v>
      </c>
      <c r="L583">
        <f t="shared" si="9"/>
        <v>9</v>
      </c>
    </row>
    <row r="584" spans="11:12" ht="12.75">
      <c r="K584">
        <v>582</v>
      </c>
      <c r="L584">
        <f t="shared" si="9"/>
        <v>9</v>
      </c>
    </row>
    <row r="585" spans="11:12" ht="12.75">
      <c r="K585">
        <v>583</v>
      </c>
      <c r="L585">
        <f t="shared" si="9"/>
        <v>9</v>
      </c>
    </row>
    <row r="586" spans="11:12" ht="12.75">
      <c r="K586">
        <v>584</v>
      </c>
      <c r="L586">
        <f t="shared" si="9"/>
        <v>9</v>
      </c>
    </row>
    <row r="587" spans="11:12" ht="12.75">
      <c r="K587">
        <v>585</v>
      </c>
      <c r="L587">
        <f t="shared" si="9"/>
        <v>9</v>
      </c>
    </row>
    <row r="588" spans="11:12" ht="12.75">
      <c r="K588">
        <v>586</v>
      </c>
      <c r="L588">
        <f t="shared" si="9"/>
        <v>9</v>
      </c>
    </row>
    <row r="589" spans="11:12" ht="12.75">
      <c r="K589">
        <v>587</v>
      </c>
      <c r="L589">
        <f t="shared" si="9"/>
        <v>9</v>
      </c>
    </row>
    <row r="590" spans="11:12" ht="12.75">
      <c r="K590">
        <v>588</v>
      </c>
      <c r="L590">
        <f t="shared" si="9"/>
        <v>9</v>
      </c>
    </row>
    <row r="591" spans="11:12" ht="12.75">
      <c r="K591">
        <v>589</v>
      </c>
      <c r="L591">
        <f t="shared" si="9"/>
        <v>9</v>
      </c>
    </row>
    <row r="592" spans="11:12" ht="12.75">
      <c r="K592">
        <v>590</v>
      </c>
      <c r="L592">
        <f t="shared" si="9"/>
        <v>9</v>
      </c>
    </row>
    <row r="593" spans="11:12" ht="12.75">
      <c r="K593">
        <v>591</v>
      </c>
      <c r="L593">
        <f t="shared" si="9"/>
        <v>9</v>
      </c>
    </row>
    <row r="594" spans="11:12" ht="12.75">
      <c r="K594">
        <v>592</v>
      </c>
      <c r="L594">
        <f t="shared" si="9"/>
        <v>9</v>
      </c>
    </row>
    <row r="595" spans="11:12" ht="12.75">
      <c r="K595">
        <v>593</v>
      </c>
      <c r="L595">
        <f t="shared" si="9"/>
        <v>9</v>
      </c>
    </row>
    <row r="596" spans="11:12" ht="12.75">
      <c r="K596">
        <v>594</v>
      </c>
      <c r="L596">
        <f t="shared" si="9"/>
        <v>9</v>
      </c>
    </row>
    <row r="597" spans="11:12" ht="12.75">
      <c r="K597">
        <v>595</v>
      </c>
      <c r="L597">
        <f t="shared" si="9"/>
        <v>9</v>
      </c>
    </row>
    <row r="598" spans="11:12" ht="12.75">
      <c r="K598">
        <v>596</v>
      </c>
      <c r="L598">
        <f t="shared" si="9"/>
        <v>9</v>
      </c>
    </row>
    <row r="599" spans="11:12" ht="12.75">
      <c r="K599">
        <v>597</v>
      </c>
      <c r="L599">
        <f t="shared" si="9"/>
        <v>9</v>
      </c>
    </row>
    <row r="600" spans="11:12" ht="12.75">
      <c r="K600">
        <v>598</v>
      </c>
      <c r="L600">
        <f t="shared" si="9"/>
        <v>9</v>
      </c>
    </row>
    <row r="601" spans="11:12" ht="12.75">
      <c r="K601">
        <v>599</v>
      </c>
      <c r="L601">
        <f t="shared" si="9"/>
        <v>9</v>
      </c>
    </row>
    <row r="602" spans="11:12" ht="12.75">
      <c r="K602">
        <v>600</v>
      </c>
      <c r="L602">
        <f t="shared" si="9"/>
        <v>9</v>
      </c>
    </row>
    <row r="603" spans="11:12" ht="12.75">
      <c r="K603">
        <v>601</v>
      </c>
      <c r="L603">
        <f t="shared" si="9"/>
        <v>9</v>
      </c>
    </row>
    <row r="604" spans="11:12" ht="12.75">
      <c r="K604">
        <v>602</v>
      </c>
      <c r="L604">
        <f t="shared" si="9"/>
        <v>9</v>
      </c>
    </row>
    <row r="605" spans="11:12" ht="12.75">
      <c r="K605">
        <v>603</v>
      </c>
      <c r="L605">
        <f t="shared" si="9"/>
        <v>9</v>
      </c>
    </row>
    <row r="606" spans="11:12" ht="12.75">
      <c r="K606">
        <v>604</v>
      </c>
      <c r="L606">
        <f t="shared" si="9"/>
        <v>9</v>
      </c>
    </row>
    <row r="607" spans="11:12" ht="12.75">
      <c r="K607">
        <v>605</v>
      </c>
      <c r="L607">
        <f t="shared" si="9"/>
        <v>9</v>
      </c>
    </row>
    <row r="608" spans="11:12" ht="12.75">
      <c r="K608">
        <v>606</v>
      </c>
      <c r="L608">
        <f t="shared" si="9"/>
        <v>9</v>
      </c>
    </row>
    <row r="609" spans="11:12" ht="12.75">
      <c r="K609">
        <v>607</v>
      </c>
      <c r="L609">
        <f t="shared" si="9"/>
        <v>9</v>
      </c>
    </row>
    <row r="610" spans="11:12" ht="12.75">
      <c r="K610">
        <v>608</v>
      </c>
      <c r="L610">
        <f t="shared" si="9"/>
        <v>9</v>
      </c>
    </row>
    <row r="611" spans="11:12" ht="12.75">
      <c r="K611">
        <v>609</v>
      </c>
      <c r="L611">
        <f t="shared" si="9"/>
        <v>9</v>
      </c>
    </row>
    <row r="612" spans="11:12" ht="12.75">
      <c r="K612">
        <v>610</v>
      </c>
      <c r="L612">
        <f t="shared" si="9"/>
        <v>9</v>
      </c>
    </row>
    <row r="613" spans="11:12" ht="12.75">
      <c r="K613">
        <v>611</v>
      </c>
      <c r="L613">
        <f t="shared" si="9"/>
        <v>9</v>
      </c>
    </row>
    <row r="614" spans="11:12" ht="12.75">
      <c r="K614">
        <v>612</v>
      </c>
      <c r="L614">
        <f t="shared" si="9"/>
        <v>9</v>
      </c>
    </row>
    <row r="615" spans="11:12" ht="12.75">
      <c r="K615">
        <v>613</v>
      </c>
      <c r="L615">
        <f t="shared" si="9"/>
        <v>9</v>
      </c>
    </row>
    <row r="616" spans="11:12" ht="12.75">
      <c r="K616">
        <v>614</v>
      </c>
      <c r="L616">
        <f t="shared" si="9"/>
        <v>9</v>
      </c>
    </row>
    <row r="617" spans="11:12" ht="12.75">
      <c r="K617">
        <v>615</v>
      </c>
      <c r="L617">
        <f t="shared" si="9"/>
        <v>9</v>
      </c>
    </row>
    <row r="618" spans="11:12" ht="12.75">
      <c r="K618">
        <v>616</v>
      </c>
      <c r="L618">
        <f t="shared" si="9"/>
        <v>9</v>
      </c>
    </row>
    <row r="619" spans="11:12" ht="12.75">
      <c r="K619">
        <v>617</v>
      </c>
      <c r="L619">
        <f t="shared" si="9"/>
        <v>9</v>
      </c>
    </row>
    <row r="620" spans="11:12" ht="12.75">
      <c r="K620">
        <v>618</v>
      </c>
      <c r="L620">
        <f t="shared" si="9"/>
        <v>9</v>
      </c>
    </row>
    <row r="621" spans="11:12" ht="12.75">
      <c r="K621">
        <v>619</v>
      </c>
      <c r="L621">
        <f t="shared" si="9"/>
        <v>9</v>
      </c>
    </row>
    <row r="622" spans="11:12" ht="12.75">
      <c r="K622">
        <v>620</v>
      </c>
      <c r="L622">
        <f t="shared" si="9"/>
        <v>9</v>
      </c>
    </row>
    <row r="623" spans="11:12" ht="12.75">
      <c r="K623">
        <v>621</v>
      </c>
      <c r="L623">
        <f t="shared" si="9"/>
        <v>9</v>
      </c>
    </row>
    <row r="624" spans="11:12" ht="12.75">
      <c r="K624">
        <v>622</v>
      </c>
      <c r="L624">
        <f t="shared" si="9"/>
        <v>9</v>
      </c>
    </row>
    <row r="625" spans="11:12" ht="12.75">
      <c r="K625">
        <v>623</v>
      </c>
      <c r="L625">
        <f t="shared" si="9"/>
        <v>9</v>
      </c>
    </row>
    <row r="626" spans="11:12" ht="12.75">
      <c r="K626">
        <v>624</v>
      </c>
      <c r="L626">
        <f t="shared" si="9"/>
        <v>10</v>
      </c>
    </row>
    <row r="627" spans="11:12" ht="12.75">
      <c r="K627">
        <v>625</v>
      </c>
      <c r="L627">
        <f t="shared" si="9"/>
        <v>10</v>
      </c>
    </row>
    <row r="628" spans="11:12" ht="12.75">
      <c r="K628">
        <v>626</v>
      </c>
      <c r="L628">
        <f t="shared" si="9"/>
        <v>10</v>
      </c>
    </row>
    <row r="629" spans="11:12" ht="12.75">
      <c r="K629">
        <v>627</v>
      </c>
      <c r="L629">
        <f t="shared" si="9"/>
        <v>10</v>
      </c>
    </row>
    <row r="630" spans="11:12" ht="12.75">
      <c r="K630">
        <v>628</v>
      </c>
      <c r="L630">
        <f t="shared" si="9"/>
        <v>10</v>
      </c>
    </row>
    <row r="631" spans="11:12" ht="12.75">
      <c r="K631">
        <v>629</v>
      </c>
      <c r="L631">
        <f t="shared" si="9"/>
        <v>10</v>
      </c>
    </row>
    <row r="632" spans="11:12" ht="12.75">
      <c r="K632">
        <v>630</v>
      </c>
      <c r="L632">
        <f t="shared" si="9"/>
        <v>10</v>
      </c>
    </row>
    <row r="633" spans="11:12" ht="12.75">
      <c r="K633">
        <v>631</v>
      </c>
      <c r="L633">
        <f t="shared" si="9"/>
        <v>10</v>
      </c>
    </row>
    <row r="634" spans="11:12" ht="12.75">
      <c r="K634">
        <v>632</v>
      </c>
      <c r="L634">
        <f t="shared" si="9"/>
        <v>10</v>
      </c>
    </row>
    <row r="635" spans="11:12" ht="12.75">
      <c r="K635">
        <v>633</v>
      </c>
      <c r="L635">
        <f t="shared" si="9"/>
        <v>10</v>
      </c>
    </row>
    <row r="636" spans="11:12" ht="12.75">
      <c r="K636">
        <v>634</v>
      </c>
      <c r="L636">
        <f t="shared" si="9"/>
        <v>10</v>
      </c>
    </row>
    <row r="637" spans="11:12" ht="12.75">
      <c r="K637">
        <v>635</v>
      </c>
      <c r="L637">
        <f t="shared" si="9"/>
        <v>10</v>
      </c>
    </row>
    <row r="638" spans="11:12" ht="12.75">
      <c r="K638">
        <v>636</v>
      </c>
      <c r="L638">
        <f t="shared" si="9"/>
        <v>10</v>
      </c>
    </row>
    <row r="639" spans="11:12" ht="12.75">
      <c r="K639">
        <v>637</v>
      </c>
      <c r="L639">
        <f t="shared" si="9"/>
        <v>10</v>
      </c>
    </row>
    <row r="640" spans="11:12" ht="12.75">
      <c r="K640">
        <v>638</v>
      </c>
      <c r="L640">
        <f t="shared" si="9"/>
        <v>10</v>
      </c>
    </row>
    <row r="641" spans="11:12" ht="12.75">
      <c r="K641">
        <v>639</v>
      </c>
      <c r="L641">
        <f t="shared" si="9"/>
        <v>10</v>
      </c>
    </row>
    <row r="642" spans="11:12" ht="12.75">
      <c r="K642">
        <v>640</v>
      </c>
      <c r="L642">
        <f t="shared" si="9"/>
        <v>10</v>
      </c>
    </row>
    <row r="643" spans="11:12" ht="12.75">
      <c r="K643">
        <v>641</v>
      </c>
      <c r="L643">
        <f t="shared" si="9"/>
        <v>10</v>
      </c>
    </row>
    <row r="644" spans="11:12" ht="12.75">
      <c r="K644">
        <v>642</v>
      </c>
      <c r="L644">
        <f aca="true" t="shared" si="10" ref="L644:L707">CRITBINOM(K644,$D$2,$D$4)</f>
        <v>10</v>
      </c>
    </row>
    <row r="645" spans="11:12" ht="12.75">
      <c r="K645">
        <v>643</v>
      </c>
      <c r="L645">
        <f t="shared" si="10"/>
        <v>10</v>
      </c>
    </row>
    <row r="646" spans="11:12" ht="12.75">
      <c r="K646">
        <v>644</v>
      </c>
      <c r="L646">
        <f t="shared" si="10"/>
        <v>10</v>
      </c>
    </row>
    <row r="647" spans="11:12" ht="12.75">
      <c r="K647">
        <v>645</v>
      </c>
      <c r="L647">
        <f t="shared" si="10"/>
        <v>10</v>
      </c>
    </row>
    <row r="648" spans="11:12" ht="12.75">
      <c r="K648">
        <v>646</v>
      </c>
      <c r="L648">
        <f t="shared" si="10"/>
        <v>10</v>
      </c>
    </row>
    <row r="649" spans="11:12" ht="12.75">
      <c r="K649">
        <v>647</v>
      </c>
      <c r="L649">
        <f t="shared" si="10"/>
        <v>10</v>
      </c>
    </row>
    <row r="650" spans="11:12" ht="12.75">
      <c r="K650">
        <v>648</v>
      </c>
      <c r="L650">
        <f t="shared" si="10"/>
        <v>10</v>
      </c>
    </row>
    <row r="651" spans="11:12" ht="12.75">
      <c r="K651">
        <v>649</v>
      </c>
      <c r="L651">
        <f t="shared" si="10"/>
        <v>10</v>
      </c>
    </row>
    <row r="652" spans="11:12" ht="12.75">
      <c r="K652">
        <v>650</v>
      </c>
      <c r="L652">
        <f t="shared" si="10"/>
        <v>10</v>
      </c>
    </row>
    <row r="653" spans="11:12" ht="12.75">
      <c r="K653">
        <v>651</v>
      </c>
      <c r="L653">
        <f t="shared" si="10"/>
        <v>10</v>
      </c>
    </row>
    <row r="654" spans="11:12" ht="12.75">
      <c r="K654">
        <v>652</v>
      </c>
      <c r="L654">
        <f t="shared" si="10"/>
        <v>10</v>
      </c>
    </row>
    <row r="655" spans="11:12" ht="12.75">
      <c r="K655">
        <v>653</v>
      </c>
      <c r="L655">
        <f t="shared" si="10"/>
        <v>10</v>
      </c>
    </row>
    <row r="656" spans="11:12" ht="12.75">
      <c r="K656">
        <v>654</v>
      </c>
      <c r="L656">
        <f t="shared" si="10"/>
        <v>10</v>
      </c>
    </row>
    <row r="657" spans="11:12" ht="12.75">
      <c r="K657">
        <v>655</v>
      </c>
      <c r="L657">
        <f t="shared" si="10"/>
        <v>10</v>
      </c>
    </row>
    <row r="658" spans="11:12" ht="12.75">
      <c r="K658">
        <v>656</v>
      </c>
      <c r="L658">
        <f t="shared" si="10"/>
        <v>10</v>
      </c>
    </row>
    <row r="659" spans="11:12" ht="12.75">
      <c r="K659">
        <v>657</v>
      </c>
      <c r="L659">
        <f t="shared" si="10"/>
        <v>10</v>
      </c>
    </row>
    <row r="660" spans="11:12" ht="12.75">
      <c r="K660">
        <v>658</v>
      </c>
      <c r="L660">
        <f t="shared" si="10"/>
        <v>10</v>
      </c>
    </row>
    <row r="661" spans="11:12" ht="12.75">
      <c r="K661">
        <v>659</v>
      </c>
      <c r="L661">
        <f t="shared" si="10"/>
        <v>10</v>
      </c>
    </row>
    <row r="662" spans="11:12" ht="12.75">
      <c r="K662">
        <v>660</v>
      </c>
      <c r="L662">
        <f t="shared" si="10"/>
        <v>10</v>
      </c>
    </row>
    <row r="663" spans="11:12" ht="12.75">
      <c r="K663">
        <v>661</v>
      </c>
      <c r="L663">
        <f t="shared" si="10"/>
        <v>10</v>
      </c>
    </row>
    <row r="664" spans="11:12" ht="12.75">
      <c r="K664">
        <v>662</v>
      </c>
      <c r="L664">
        <f t="shared" si="10"/>
        <v>10</v>
      </c>
    </row>
    <row r="665" spans="11:12" ht="12.75">
      <c r="K665">
        <v>663</v>
      </c>
      <c r="L665">
        <f t="shared" si="10"/>
        <v>10</v>
      </c>
    </row>
    <row r="666" spans="11:12" ht="12.75">
      <c r="K666">
        <v>664</v>
      </c>
      <c r="L666">
        <f t="shared" si="10"/>
        <v>10</v>
      </c>
    </row>
    <row r="667" spans="11:12" ht="12.75">
      <c r="K667">
        <v>665</v>
      </c>
      <c r="L667">
        <f t="shared" si="10"/>
        <v>10</v>
      </c>
    </row>
    <row r="668" spans="11:12" ht="12.75">
      <c r="K668">
        <v>666</v>
      </c>
      <c r="L668">
        <f t="shared" si="10"/>
        <v>10</v>
      </c>
    </row>
    <row r="669" spans="11:12" ht="12.75">
      <c r="K669">
        <v>667</v>
      </c>
      <c r="L669">
        <f t="shared" si="10"/>
        <v>10</v>
      </c>
    </row>
    <row r="670" spans="11:12" ht="12.75">
      <c r="K670">
        <v>668</v>
      </c>
      <c r="L670">
        <f t="shared" si="10"/>
        <v>10</v>
      </c>
    </row>
    <row r="671" spans="11:12" ht="12.75">
      <c r="K671">
        <v>669</v>
      </c>
      <c r="L671">
        <f t="shared" si="10"/>
        <v>10</v>
      </c>
    </row>
    <row r="672" spans="11:12" ht="12.75">
      <c r="K672">
        <v>670</v>
      </c>
      <c r="L672">
        <f t="shared" si="10"/>
        <v>10</v>
      </c>
    </row>
    <row r="673" spans="11:12" ht="12.75">
      <c r="K673">
        <v>671</v>
      </c>
      <c r="L673">
        <f t="shared" si="10"/>
        <v>10</v>
      </c>
    </row>
    <row r="674" spans="11:12" ht="12.75">
      <c r="K674">
        <v>672</v>
      </c>
      <c r="L674">
        <f t="shared" si="10"/>
        <v>10</v>
      </c>
    </row>
    <row r="675" spans="11:12" ht="12.75">
      <c r="K675">
        <v>673</v>
      </c>
      <c r="L675">
        <f t="shared" si="10"/>
        <v>10</v>
      </c>
    </row>
    <row r="676" spans="11:12" ht="12.75">
      <c r="K676">
        <v>674</v>
      </c>
      <c r="L676">
        <f t="shared" si="10"/>
        <v>10</v>
      </c>
    </row>
    <row r="677" spans="11:12" ht="12.75">
      <c r="K677">
        <v>675</v>
      </c>
      <c r="L677">
        <f t="shared" si="10"/>
        <v>10</v>
      </c>
    </row>
    <row r="678" spans="11:12" ht="12.75">
      <c r="K678">
        <v>676</v>
      </c>
      <c r="L678">
        <f t="shared" si="10"/>
        <v>10</v>
      </c>
    </row>
    <row r="679" spans="11:12" ht="12.75">
      <c r="K679">
        <v>677</v>
      </c>
      <c r="L679">
        <f t="shared" si="10"/>
        <v>10</v>
      </c>
    </row>
    <row r="680" spans="11:12" ht="12.75">
      <c r="K680">
        <v>678</v>
      </c>
      <c r="L680">
        <f t="shared" si="10"/>
        <v>10</v>
      </c>
    </row>
    <row r="681" spans="11:12" ht="12.75">
      <c r="K681">
        <v>679</v>
      </c>
      <c r="L681">
        <f t="shared" si="10"/>
        <v>10</v>
      </c>
    </row>
    <row r="682" spans="11:12" ht="12.75">
      <c r="K682">
        <v>680</v>
      </c>
      <c r="L682">
        <f t="shared" si="10"/>
        <v>10</v>
      </c>
    </row>
    <row r="683" spans="11:12" ht="12.75">
      <c r="K683">
        <v>681</v>
      </c>
      <c r="L683">
        <f t="shared" si="10"/>
        <v>10</v>
      </c>
    </row>
    <row r="684" spans="11:12" ht="12.75">
      <c r="K684">
        <v>682</v>
      </c>
      <c r="L684">
        <f t="shared" si="10"/>
        <v>10</v>
      </c>
    </row>
    <row r="685" spans="11:12" ht="12.75">
      <c r="K685">
        <v>683</v>
      </c>
      <c r="L685">
        <f t="shared" si="10"/>
        <v>10</v>
      </c>
    </row>
    <row r="686" spans="11:12" ht="12.75">
      <c r="K686">
        <v>684</v>
      </c>
      <c r="L686">
        <f t="shared" si="10"/>
        <v>10</v>
      </c>
    </row>
    <row r="687" spans="11:12" ht="12.75">
      <c r="K687">
        <v>685</v>
      </c>
      <c r="L687">
        <f t="shared" si="10"/>
        <v>10</v>
      </c>
    </row>
    <row r="688" spans="11:12" ht="12.75">
      <c r="K688">
        <v>686</v>
      </c>
      <c r="L688">
        <f t="shared" si="10"/>
        <v>10</v>
      </c>
    </row>
    <row r="689" spans="11:12" ht="12.75">
      <c r="K689">
        <v>687</v>
      </c>
      <c r="L689">
        <f t="shared" si="10"/>
        <v>10</v>
      </c>
    </row>
    <row r="690" spans="11:12" ht="12.75">
      <c r="K690">
        <v>688</v>
      </c>
      <c r="L690">
        <f t="shared" si="10"/>
        <v>10</v>
      </c>
    </row>
    <row r="691" spans="11:12" ht="12.75">
      <c r="K691">
        <v>689</v>
      </c>
      <c r="L691">
        <f t="shared" si="10"/>
        <v>10</v>
      </c>
    </row>
    <row r="692" spans="11:12" ht="12.75">
      <c r="K692">
        <v>690</v>
      </c>
      <c r="L692">
        <f t="shared" si="10"/>
        <v>10</v>
      </c>
    </row>
    <row r="693" spans="11:12" ht="12.75">
      <c r="K693">
        <v>691</v>
      </c>
      <c r="L693">
        <f t="shared" si="10"/>
        <v>10</v>
      </c>
    </row>
    <row r="694" spans="11:12" ht="12.75">
      <c r="K694">
        <v>692</v>
      </c>
      <c r="L694">
        <f t="shared" si="10"/>
        <v>10</v>
      </c>
    </row>
    <row r="695" spans="11:12" ht="12.75">
      <c r="K695">
        <v>693</v>
      </c>
      <c r="L695">
        <f t="shared" si="10"/>
        <v>10</v>
      </c>
    </row>
    <row r="696" spans="11:12" ht="12.75">
      <c r="K696">
        <v>694</v>
      </c>
      <c r="L696">
        <f t="shared" si="10"/>
        <v>10</v>
      </c>
    </row>
    <row r="697" spans="11:12" ht="12.75">
      <c r="K697">
        <v>695</v>
      </c>
      <c r="L697">
        <f t="shared" si="10"/>
        <v>10</v>
      </c>
    </row>
    <row r="698" spans="11:12" ht="12.75">
      <c r="K698">
        <v>696</v>
      </c>
      <c r="L698">
        <f t="shared" si="10"/>
        <v>10</v>
      </c>
    </row>
    <row r="699" spans="11:12" ht="12.75">
      <c r="K699">
        <v>697</v>
      </c>
      <c r="L699">
        <f t="shared" si="10"/>
        <v>10</v>
      </c>
    </row>
    <row r="700" spans="11:12" ht="12.75">
      <c r="K700">
        <v>698</v>
      </c>
      <c r="L700">
        <f t="shared" si="10"/>
        <v>10</v>
      </c>
    </row>
    <row r="701" spans="11:12" ht="12.75">
      <c r="K701">
        <v>699</v>
      </c>
      <c r="L701">
        <f t="shared" si="10"/>
        <v>10</v>
      </c>
    </row>
    <row r="702" spans="11:12" ht="12.75">
      <c r="K702">
        <v>700</v>
      </c>
      <c r="L702">
        <f t="shared" si="10"/>
        <v>10</v>
      </c>
    </row>
    <row r="703" spans="11:12" ht="12.75">
      <c r="K703">
        <v>701</v>
      </c>
      <c r="L703">
        <f t="shared" si="10"/>
        <v>10</v>
      </c>
    </row>
    <row r="704" spans="11:12" ht="12.75">
      <c r="K704">
        <v>702</v>
      </c>
      <c r="L704">
        <f t="shared" si="10"/>
        <v>10</v>
      </c>
    </row>
    <row r="705" spans="11:12" ht="12.75">
      <c r="K705">
        <v>703</v>
      </c>
      <c r="L705">
        <f t="shared" si="10"/>
        <v>10</v>
      </c>
    </row>
    <row r="706" spans="11:12" ht="12.75">
      <c r="K706">
        <v>704</v>
      </c>
      <c r="L706">
        <f t="shared" si="10"/>
        <v>11</v>
      </c>
    </row>
    <row r="707" spans="11:12" ht="12.75">
      <c r="K707">
        <v>705</v>
      </c>
      <c r="L707">
        <f t="shared" si="10"/>
        <v>11</v>
      </c>
    </row>
    <row r="708" spans="11:12" ht="12.75">
      <c r="K708">
        <v>706</v>
      </c>
      <c r="L708">
        <f aca="true" t="shared" si="11" ref="L708:L771">CRITBINOM(K708,$D$2,$D$4)</f>
        <v>11</v>
      </c>
    </row>
    <row r="709" spans="11:12" ht="12.75">
      <c r="K709">
        <v>707</v>
      </c>
      <c r="L709">
        <f t="shared" si="11"/>
        <v>11</v>
      </c>
    </row>
    <row r="710" spans="11:12" ht="12.75">
      <c r="K710">
        <v>708</v>
      </c>
      <c r="L710">
        <f t="shared" si="11"/>
        <v>11</v>
      </c>
    </row>
    <row r="711" spans="11:12" ht="12.75">
      <c r="K711">
        <v>709</v>
      </c>
      <c r="L711">
        <f t="shared" si="11"/>
        <v>11</v>
      </c>
    </row>
    <row r="712" spans="11:12" ht="12.75">
      <c r="K712">
        <v>710</v>
      </c>
      <c r="L712">
        <f t="shared" si="11"/>
        <v>11</v>
      </c>
    </row>
    <row r="713" spans="11:12" ht="12.75">
      <c r="K713">
        <v>711</v>
      </c>
      <c r="L713">
        <f t="shared" si="11"/>
        <v>11</v>
      </c>
    </row>
    <row r="714" spans="11:12" ht="12.75">
      <c r="K714">
        <v>712</v>
      </c>
      <c r="L714">
        <f t="shared" si="11"/>
        <v>11</v>
      </c>
    </row>
    <row r="715" spans="11:12" ht="12.75">
      <c r="K715">
        <v>713</v>
      </c>
      <c r="L715">
        <f t="shared" si="11"/>
        <v>11</v>
      </c>
    </row>
    <row r="716" spans="11:12" ht="12.75">
      <c r="K716">
        <v>714</v>
      </c>
      <c r="L716">
        <f t="shared" si="11"/>
        <v>11</v>
      </c>
    </row>
    <row r="717" spans="11:12" ht="12.75">
      <c r="K717">
        <v>715</v>
      </c>
      <c r="L717">
        <f t="shared" si="11"/>
        <v>11</v>
      </c>
    </row>
    <row r="718" spans="11:12" ht="12.75">
      <c r="K718">
        <v>716</v>
      </c>
      <c r="L718">
        <f t="shared" si="11"/>
        <v>11</v>
      </c>
    </row>
    <row r="719" spans="11:12" ht="12.75">
      <c r="K719">
        <v>717</v>
      </c>
      <c r="L719">
        <f t="shared" si="11"/>
        <v>11</v>
      </c>
    </row>
    <row r="720" spans="11:12" ht="12.75">
      <c r="K720">
        <v>718</v>
      </c>
      <c r="L720">
        <f t="shared" si="11"/>
        <v>11</v>
      </c>
    </row>
    <row r="721" spans="11:12" ht="12.75">
      <c r="K721">
        <v>719</v>
      </c>
      <c r="L721">
        <f t="shared" si="11"/>
        <v>11</v>
      </c>
    </row>
    <row r="722" spans="11:12" ht="12.75">
      <c r="K722">
        <v>720</v>
      </c>
      <c r="L722">
        <f t="shared" si="11"/>
        <v>11</v>
      </c>
    </row>
    <row r="723" spans="11:12" ht="12.75">
      <c r="K723">
        <v>721</v>
      </c>
      <c r="L723">
        <f t="shared" si="11"/>
        <v>11</v>
      </c>
    </row>
    <row r="724" spans="11:12" ht="12.75">
      <c r="K724">
        <v>722</v>
      </c>
      <c r="L724">
        <f t="shared" si="11"/>
        <v>11</v>
      </c>
    </row>
    <row r="725" spans="11:12" ht="12.75">
      <c r="K725">
        <v>723</v>
      </c>
      <c r="L725">
        <f t="shared" si="11"/>
        <v>11</v>
      </c>
    </row>
    <row r="726" spans="11:12" ht="12.75">
      <c r="K726">
        <v>724</v>
      </c>
      <c r="L726">
        <f t="shared" si="11"/>
        <v>11</v>
      </c>
    </row>
    <row r="727" spans="11:12" ht="12.75">
      <c r="K727">
        <v>725</v>
      </c>
      <c r="L727">
        <f t="shared" si="11"/>
        <v>11</v>
      </c>
    </row>
    <row r="728" spans="11:12" ht="12.75">
      <c r="K728">
        <v>726</v>
      </c>
      <c r="L728">
        <f t="shared" si="11"/>
        <v>11</v>
      </c>
    </row>
    <row r="729" spans="11:12" ht="12.75">
      <c r="K729">
        <v>727</v>
      </c>
      <c r="L729">
        <f t="shared" si="11"/>
        <v>11</v>
      </c>
    </row>
    <row r="730" spans="11:12" ht="12.75">
      <c r="K730">
        <v>728</v>
      </c>
      <c r="L730">
        <f t="shared" si="11"/>
        <v>11</v>
      </c>
    </row>
    <row r="731" spans="11:12" ht="12.75">
      <c r="K731">
        <v>729</v>
      </c>
      <c r="L731">
        <f t="shared" si="11"/>
        <v>11</v>
      </c>
    </row>
    <row r="732" spans="11:12" ht="12.75">
      <c r="K732">
        <v>730</v>
      </c>
      <c r="L732">
        <f t="shared" si="11"/>
        <v>11</v>
      </c>
    </row>
    <row r="733" spans="11:12" ht="12.75">
      <c r="K733">
        <v>731</v>
      </c>
      <c r="L733">
        <f t="shared" si="11"/>
        <v>11</v>
      </c>
    </row>
    <row r="734" spans="11:12" ht="12.75">
      <c r="K734">
        <v>732</v>
      </c>
      <c r="L734">
        <f t="shared" si="11"/>
        <v>11</v>
      </c>
    </row>
    <row r="735" spans="11:12" ht="12.75">
      <c r="K735">
        <v>733</v>
      </c>
      <c r="L735">
        <f t="shared" si="11"/>
        <v>11</v>
      </c>
    </row>
    <row r="736" spans="11:12" ht="12.75">
      <c r="K736">
        <v>734</v>
      </c>
      <c r="L736">
        <f t="shared" si="11"/>
        <v>11</v>
      </c>
    </row>
    <row r="737" spans="11:12" ht="12.75">
      <c r="K737">
        <v>735</v>
      </c>
      <c r="L737">
        <f t="shared" si="11"/>
        <v>11</v>
      </c>
    </row>
    <row r="738" spans="11:12" ht="12.75">
      <c r="K738">
        <v>736</v>
      </c>
      <c r="L738">
        <f t="shared" si="11"/>
        <v>11</v>
      </c>
    </row>
    <row r="739" spans="11:12" ht="12.75">
      <c r="K739">
        <v>737</v>
      </c>
      <c r="L739">
        <f t="shared" si="11"/>
        <v>11</v>
      </c>
    </row>
    <row r="740" spans="11:12" ht="12.75">
      <c r="K740">
        <v>738</v>
      </c>
      <c r="L740">
        <f t="shared" si="11"/>
        <v>11</v>
      </c>
    </row>
    <row r="741" spans="11:12" ht="12.75">
      <c r="K741">
        <v>739</v>
      </c>
      <c r="L741">
        <f t="shared" si="11"/>
        <v>11</v>
      </c>
    </row>
    <row r="742" spans="11:12" ht="12.75">
      <c r="K742">
        <v>740</v>
      </c>
      <c r="L742">
        <f t="shared" si="11"/>
        <v>11</v>
      </c>
    </row>
    <row r="743" spans="11:12" ht="12.75">
      <c r="K743">
        <v>741</v>
      </c>
      <c r="L743">
        <f t="shared" si="11"/>
        <v>11</v>
      </c>
    </row>
    <row r="744" spans="11:12" ht="12.75">
      <c r="K744">
        <v>742</v>
      </c>
      <c r="L744">
        <f t="shared" si="11"/>
        <v>11</v>
      </c>
    </row>
    <row r="745" spans="11:12" ht="12.75">
      <c r="K745">
        <v>743</v>
      </c>
      <c r="L745">
        <f t="shared" si="11"/>
        <v>11</v>
      </c>
    </row>
    <row r="746" spans="11:12" ht="12.75">
      <c r="K746">
        <v>744</v>
      </c>
      <c r="L746">
        <f t="shared" si="11"/>
        <v>11</v>
      </c>
    </row>
    <row r="747" spans="11:12" ht="12.75">
      <c r="K747">
        <v>745</v>
      </c>
      <c r="L747">
        <f t="shared" si="11"/>
        <v>11</v>
      </c>
    </row>
    <row r="748" spans="11:12" ht="12.75">
      <c r="K748">
        <v>746</v>
      </c>
      <c r="L748">
        <f t="shared" si="11"/>
        <v>11</v>
      </c>
    </row>
    <row r="749" spans="11:12" ht="12.75">
      <c r="K749">
        <v>747</v>
      </c>
      <c r="L749">
        <f t="shared" si="11"/>
        <v>11</v>
      </c>
    </row>
    <row r="750" spans="11:12" ht="12.75">
      <c r="K750">
        <v>748</v>
      </c>
      <c r="L750">
        <f t="shared" si="11"/>
        <v>11</v>
      </c>
    </row>
    <row r="751" spans="11:12" ht="12.75">
      <c r="K751">
        <v>749</v>
      </c>
      <c r="L751">
        <f t="shared" si="11"/>
        <v>11</v>
      </c>
    </row>
    <row r="752" spans="11:12" ht="12.75">
      <c r="K752">
        <v>750</v>
      </c>
      <c r="L752">
        <f t="shared" si="11"/>
        <v>11</v>
      </c>
    </row>
    <row r="753" spans="11:12" ht="12.75">
      <c r="K753">
        <v>751</v>
      </c>
      <c r="L753">
        <f t="shared" si="11"/>
        <v>11</v>
      </c>
    </row>
    <row r="754" spans="11:12" ht="12.75">
      <c r="K754">
        <v>752</v>
      </c>
      <c r="L754">
        <f t="shared" si="11"/>
        <v>11</v>
      </c>
    </row>
    <row r="755" spans="11:12" ht="12.75">
      <c r="K755">
        <v>753</v>
      </c>
      <c r="L755">
        <f t="shared" si="11"/>
        <v>11</v>
      </c>
    </row>
    <row r="756" spans="11:12" ht="12.75">
      <c r="K756">
        <v>754</v>
      </c>
      <c r="L756">
        <f t="shared" si="11"/>
        <v>11</v>
      </c>
    </row>
    <row r="757" spans="11:12" ht="12.75">
      <c r="K757">
        <v>755</v>
      </c>
      <c r="L757">
        <f t="shared" si="11"/>
        <v>11</v>
      </c>
    </row>
    <row r="758" spans="11:12" ht="12.75">
      <c r="K758">
        <v>756</v>
      </c>
      <c r="L758">
        <f t="shared" si="11"/>
        <v>11</v>
      </c>
    </row>
    <row r="759" spans="11:12" ht="12.75">
      <c r="K759">
        <v>757</v>
      </c>
      <c r="L759">
        <f t="shared" si="11"/>
        <v>11</v>
      </c>
    </row>
    <row r="760" spans="11:12" ht="12.75">
      <c r="K760">
        <v>758</v>
      </c>
      <c r="L760">
        <f t="shared" si="11"/>
        <v>11</v>
      </c>
    </row>
    <row r="761" spans="11:12" ht="12.75">
      <c r="K761">
        <v>759</v>
      </c>
      <c r="L761">
        <f t="shared" si="11"/>
        <v>11</v>
      </c>
    </row>
    <row r="762" spans="11:12" ht="12.75">
      <c r="K762">
        <v>760</v>
      </c>
      <c r="L762">
        <f t="shared" si="11"/>
        <v>11</v>
      </c>
    </row>
    <row r="763" spans="11:12" ht="12.75">
      <c r="K763">
        <v>761</v>
      </c>
      <c r="L763">
        <f t="shared" si="11"/>
        <v>11</v>
      </c>
    </row>
    <row r="764" spans="11:12" ht="12.75">
      <c r="K764">
        <v>762</v>
      </c>
      <c r="L764">
        <f t="shared" si="11"/>
        <v>11</v>
      </c>
    </row>
    <row r="765" spans="11:12" ht="12.75">
      <c r="K765">
        <v>763</v>
      </c>
      <c r="L765">
        <f t="shared" si="11"/>
        <v>11</v>
      </c>
    </row>
    <row r="766" spans="11:12" ht="12.75">
      <c r="K766">
        <v>764</v>
      </c>
      <c r="L766">
        <f t="shared" si="11"/>
        <v>11</v>
      </c>
    </row>
    <row r="767" spans="11:12" ht="12.75">
      <c r="K767">
        <v>765</v>
      </c>
      <c r="L767">
        <f t="shared" si="11"/>
        <v>11</v>
      </c>
    </row>
    <row r="768" spans="11:12" ht="12.75">
      <c r="K768">
        <v>766</v>
      </c>
      <c r="L768">
        <f t="shared" si="11"/>
        <v>11</v>
      </c>
    </row>
    <row r="769" spans="11:12" ht="12.75">
      <c r="K769">
        <v>767</v>
      </c>
      <c r="L769">
        <f t="shared" si="11"/>
        <v>11</v>
      </c>
    </row>
    <row r="770" spans="11:12" ht="12.75">
      <c r="K770">
        <v>768</v>
      </c>
      <c r="L770">
        <f t="shared" si="11"/>
        <v>11</v>
      </c>
    </row>
    <row r="771" spans="11:12" ht="12.75">
      <c r="K771">
        <v>769</v>
      </c>
      <c r="L771">
        <f t="shared" si="11"/>
        <v>11</v>
      </c>
    </row>
    <row r="772" spans="11:12" ht="12.75">
      <c r="K772">
        <v>770</v>
      </c>
      <c r="L772">
        <f aca="true" t="shared" si="12" ref="L772:L835">CRITBINOM(K772,$D$2,$D$4)</f>
        <v>11</v>
      </c>
    </row>
    <row r="773" spans="11:12" ht="12.75">
      <c r="K773">
        <v>771</v>
      </c>
      <c r="L773">
        <f t="shared" si="12"/>
        <v>11</v>
      </c>
    </row>
    <row r="774" spans="11:12" ht="12.75">
      <c r="K774">
        <v>772</v>
      </c>
      <c r="L774">
        <f t="shared" si="12"/>
        <v>11</v>
      </c>
    </row>
    <row r="775" spans="11:12" ht="12.75">
      <c r="K775">
        <v>773</v>
      </c>
      <c r="L775">
        <f t="shared" si="12"/>
        <v>11</v>
      </c>
    </row>
    <row r="776" spans="11:12" ht="12.75">
      <c r="K776">
        <v>774</v>
      </c>
      <c r="L776">
        <f t="shared" si="12"/>
        <v>11</v>
      </c>
    </row>
    <row r="777" spans="11:12" ht="12.75">
      <c r="K777">
        <v>775</v>
      </c>
      <c r="L777">
        <f t="shared" si="12"/>
        <v>11</v>
      </c>
    </row>
    <row r="778" spans="11:12" ht="12.75">
      <c r="K778">
        <v>776</v>
      </c>
      <c r="L778">
        <f t="shared" si="12"/>
        <v>11</v>
      </c>
    </row>
    <row r="779" spans="11:12" ht="12.75">
      <c r="K779">
        <v>777</v>
      </c>
      <c r="L779">
        <f t="shared" si="12"/>
        <v>11</v>
      </c>
    </row>
    <row r="780" spans="11:12" ht="12.75">
      <c r="K780">
        <v>778</v>
      </c>
      <c r="L780">
        <f t="shared" si="12"/>
        <v>11</v>
      </c>
    </row>
    <row r="781" spans="11:12" ht="12.75">
      <c r="K781">
        <v>779</v>
      </c>
      <c r="L781">
        <f t="shared" si="12"/>
        <v>11</v>
      </c>
    </row>
    <row r="782" spans="11:12" ht="12.75">
      <c r="K782">
        <v>780</v>
      </c>
      <c r="L782">
        <f t="shared" si="12"/>
        <v>11</v>
      </c>
    </row>
    <row r="783" spans="11:12" ht="12.75">
      <c r="K783">
        <v>781</v>
      </c>
      <c r="L783">
        <f t="shared" si="12"/>
        <v>11</v>
      </c>
    </row>
    <row r="784" spans="11:12" ht="12.75">
      <c r="K784">
        <v>782</v>
      </c>
      <c r="L784">
        <f t="shared" si="12"/>
        <v>11</v>
      </c>
    </row>
    <row r="785" spans="11:12" ht="12.75">
      <c r="K785">
        <v>783</v>
      </c>
      <c r="L785">
        <f t="shared" si="12"/>
        <v>11</v>
      </c>
    </row>
    <row r="786" spans="11:12" ht="12.75">
      <c r="K786">
        <v>784</v>
      </c>
      <c r="L786">
        <f t="shared" si="12"/>
        <v>11</v>
      </c>
    </row>
    <row r="787" spans="11:12" ht="12.75">
      <c r="K787">
        <v>785</v>
      </c>
      <c r="L787">
        <f t="shared" si="12"/>
        <v>12</v>
      </c>
    </row>
    <row r="788" spans="11:12" ht="12.75">
      <c r="K788">
        <v>786</v>
      </c>
      <c r="L788">
        <f t="shared" si="12"/>
        <v>12</v>
      </c>
    </row>
    <row r="789" spans="11:12" ht="12.75">
      <c r="K789">
        <v>787</v>
      </c>
      <c r="L789">
        <f t="shared" si="12"/>
        <v>12</v>
      </c>
    </row>
    <row r="790" spans="11:12" ht="12.75">
      <c r="K790">
        <v>788</v>
      </c>
      <c r="L790">
        <f t="shared" si="12"/>
        <v>12</v>
      </c>
    </row>
    <row r="791" spans="11:12" ht="12.75">
      <c r="K791">
        <v>789</v>
      </c>
      <c r="L791">
        <f t="shared" si="12"/>
        <v>12</v>
      </c>
    </row>
    <row r="792" spans="11:12" ht="12.75">
      <c r="K792">
        <v>790</v>
      </c>
      <c r="L792">
        <f t="shared" si="12"/>
        <v>12</v>
      </c>
    </row>
    <row r="793" spans="11:12" ht="12.75">
      <c r="K793">
        <v>791</v>
      </c>
      <c r="L793">
        <f t="shared" si="12"/>
        <v>12</v>
      </c>
    </row>
    <row r="794" spans="11:12" ht="12.75">
      <c r="K794">
        <v>792</v>
      </c>
      <c r="L794">
        <f t="shared" si="12"/>
        <v>12</v>
      </c>
    </row>
    <row r="795" spans="11:12" ht="12.75">
      <c r="K795">
        <v>793</v>
      </c>
      <c r="L795">
        <f t="shared" si="12"/>
        <v>12</v>
      </c>
    </row>
    <row r="796" spans="11:12" ht="12.75">
      <c r="K796">
        <v>794</v>
      </c>
      <c r="L796">
        <f t="shared" si="12"/>
        <v>12</v>
      </c>
    </row>
    <row r="797" spans="11:12" ht="12.75">
      <c r="K797">
        <v>795</v>
      </c>
      <c r="L797">
        <f t="shared" si="12"/>
        <v>12</v>
      </c>
    </row>
    <row r="798" spans="11:12" ht="12.75">
      <c r="K798">
        <v>796</v>
      </c>
      <c r="L798">
        <f t="shared" si="12"/>
        <v>12</v>
      </c>
    </row>
    <row r="799" spans="11:12" ht="12.75">
      <c r="K799">
        <v>797</v>
      </c>
      <c r="L799">
        <f t="shared" si="12"/>
        <v>12</v>
      </c>
    </row>
    <row r="800" spans="11:12" ht="12.75">
      <c r="K800">
        <v>798</v>
      </c>
      <c r="L800">
        <f t="shared" si="12"/>
        <v>12</v>
      </c>
    </row>
    <row r="801" spans="11:12" ht="12.75">
      <c r="K801">
        <v>799</v>
      </c>
      <c r="L801">
        <f t="shared" si="12"/>
        <v>12</v>
      </c>
    </row>
    <row r="802" spans="11:12" ht="12.75">
      <c r="K802">
        <v>800</v>
      </c>
      <c r="L802">
        <f t="shared" si="12"/>
        <v>12</v>
      </c>
    </row>
    <row r="803" spans="11:12" ht="12.75">
      <c r="K803">
        <v>801</v>
      </c>
      <c r="L803">
        <f t="shared" si="12"/>
        <v>12</v>
      </c>
    </row>
    <row r="804" spans="11:12" ht="12.75">
      <c r="K804">
        <v>802</v>
      </c>
      <c r="L804">
        <f t="shared" si="12"/>
        <v>12</v>
      </c>
    </row>
    <row r="805" spans="11:12" ht="12.75">
      <c r="K805">
        <v>803</v>
      </c>
      <c r="L805">
        <f t="shared" si="12"/>
        <v>12</v>
      </c>
    </row>
    <row r="806" spans="11:12" ht="12.75">
      <c r="K806">
        <v>804</v>
      </c>
      <c r="L806">
        <f t="shared" si="12"/>
        <v>12</v>
      </c>
    </row>
    <row r="807" spans="11:12" ht="12.75">
      <c r="K807">
        <v>805</v>
      </c>
      <c r="L807">
        <f t="shared" si="12"/>
        <v>12</v>
      </c>
    </row>
    <row r="808" spans="11:12" ht="12.75">
      <c r="K808">
        <v>806</v>
      </c>
      <c r="L808">
        <f t="shared" si="12"/>
        <v>12</v>
      </c>
    </row>
    <row r="809" spans="11:12" ht="12.75">
      <c r="K809">
        <v>807</v>
      </c>
      <c r="L809">
        <f t="shared" si="12"/>
        <v>12</v>
      </c>
    </row>
    <row r="810" spans="11:12" ht="12.75">
      <c r="K810">
        <v>808</v>
      </c>
      <c r="L810">
        <f t="shared" si="12"/>
        <v>12</v>
      </c>
    </row>
    <row r="811" spans="11:12" ht="12.75">
      <c r="K811">
        <v>809</v>
      </c>
      <c r="L811">
        <f t="shared" si="12"/>
        <v>12</v>
      </c>
    </row>
    <row r="812" spans="11:12" ht="12.75">
      <c r="K812">
        <v>810</v>
      </c>
      <c r="L812">
        <f t="shared" si="12"/>
        <v>12</v>
      </c>
    </row>
    <row r="813" spans="11:12" ht="12.75">
      <c r="K813">
        <v>811</v>
      </c>
      <c r="L813">
        <f t="shared" si="12"/>
        <v>12</v>
      </c>
    </row>
    <row r="814" spans="11:12" ht="12.75">
      <c r="K814">
        <v>812</v>
      </c>
      <c r="L814">
        <f t="shared" si="12"/>
        <v>12</v>
      </c>
    </row>
    <row r="815" spans="11:12" ht="12.75">
      <c r="K815">
        <v>813</v>
      </c>
      <c r="L815">
        <f t="shared" si="12"/>
        <v>12</v>
      </c>
    </row>
    <row r="816" spans="11:12" ht="12.75">
      <c r="K816">
        <v>814</v>
      </c>
      <c r="L816">
        <f t="shared" si="12"/>
        <v>12</v>
      </c>
    </row>
    <row r="817" spans="11:12" ht="12.75">
      <c r="K817">
        <v>815</v>
      </c>
      <c r="L817">
        <f t="shared" si="12"/>
        <v>12</v>
      </c>
    </row>
    <row r="818" spans="11:12" ht="12.75">
      <c r="K818">
        <v>816</v>
      </c>
      <c r="L818">
        <f t="shared" si="12"/>
        <v>12</v>
      </c>
    </row>
    <row r="819" spans="11:12" ht="12.75">
      <c r="K819">
        <v>817</v>
      </c>
      <c r="L819">
        <f t="shared" si="12"/>
        <v>12</v>
      </c>
    </row>
    <row r="820" spans="11:12" ht="12.75">
      <c r="K820">
        <v>818</v>
      </c>
      <c r="L820">
        <f t="shared" si="12"/>
        <v>12</v>
      </c>
    </row>
    <row r="821" spans="11:12" ht="12.75">
      <c r="K821">
        <v>819</v>
      </c>
      <c r="L821">
        <f t="shared" si="12"/>
        <v>12</v>
      </c>
    </row>
    <row r="822" spans="11:12" ht="12.75">
      <c r="K822">
        <v>820</v>
      </c>
      <c r="L822">
        <f t="shared" si="12"/>
        <v>12</v>
      </c>
    </row>
    <row r="823" spans="11:12" ht="12.75">
      <c r="K823">
        <v>821</v>
      </c>
      <c r="L823">
        <f t="shared" si="12"/>
        <v>12</v>
      </c>
    </row>
    <row r="824" spans="11:12" ht="12.75">
      <c r="K824">
        <v>822</v>
      </c>
      <c r="L824">
        <f t="shared" si="12"/>
        <v>12</v>
      </c>
    </row>
    <row r="825" spans="11:12" ht="12.75">
      <c r="K825">
        <v>823</v>
      </c>
      <c r="L825">
        <f t="shared" si="12"/>
        <v>12</v>
      </c>
    </row>
    <row r="826" spans="11:12" ht="12.75">
      <c r="K826">
        <v>824</v>
      </c>
      <c r="L826">
        <f t="shared" si="12"/>
        <v>12</v>
      </c>
    </row>
    <row r="827" spans="11:12" ht="12.75">
      <c r="K827">
        <v>825</v>
      </c>
      <c r="L827">
        <f t="shared" si="12"/>
        <v>12</v>
      </c>
    </row>
    <row r="828" spans="11:12" ht="12.75">
      <c r="K828">
        <v>826</v>
      </c>
      <c r="L828">
        <f t="shared" si="12"/>
        <v>12</v>
      </c>
    </row>
    <row r="829" spans="11:12" ht="12.75">
      <c r="K829">
        <v>827</v>
      </c>
      <c r="L829">
        <f t="shared" si="12"/>
        <v>12</v>
      </c>
    </row>
    <row r="830" spans="11:12" ht="12.75">
      <c r="K830">
        <v>828</v>
      </c>
      <c r="L830">
        <f t="shared" si="12"/>
        <v>12</v>
      </c>
    </row>
    <row r="831" spans="11:12" ht="12.75">
      <c r="K831">
        <v>829</v>
      </c>
      <c r="L831">
        <f t="shared" si="12"/>
        <v>12</v>
      </c>
    </row>
    <row r="832" spans="11:12" ht="12.75">
      <c r="K832">
        <v>830</v>
      </c>
      <c r="L832">
        <f t="shared" si="12"/>
        <v>12</v>
      </c>
    </row>
    <row r="833" spans="11:12" ht="12.75">
      <c r="K833">
        <v>831</v>
      </c>
      <c r="L833">
        <f t="shared" si="12"/>
        <v>12</v>
      </c>
    </row>
    <row r="834" spans="11:12" ht="12.75">
      <c r="K834">
        <v>832</v>
      </c>
      <c r="L834">
        <f t="shared" si="12"/>
        <v>12</v>
      </c>
    </row>
    <row r="835" spans="11:12" ht="12.75">
      <c r="K835">
        <v>833</v>
      </c>
      <c r="L835">
        <f t="shared" si="12"/>
        <v>12</v>
      </c>
    </row>
    <row r="836" spans="11:12" ht="12.75">
      <c r="K836">
        <v>834</v>
      </c>
      <c r="L836">
        <f aca="true" t="shared" si="13" ref="L836:L899">CRITBINOM(K836,$D$2,$D$4)</f>
        <v>12</v>
      </c>
    </row>
    <row r="837" spans="11:12" ht="12.75">
      <c r="K837">
        <v>835</v>
      </c>
      <c r="L837">
        <f t="shared" si="13"/>
        <v>12</v>
      </c>
    </row>
    <row r="838" spans="11:12" ht="12.75">
      <c r="K838">
        <v>836</v>
      </c>
      <c r="L838">
        <f t="shared" si="13"/>
        <v>12</v>
      </c>
    </row>
    <row r="839" spans="11:12" ht="12.75">
      <c r="K839">
        <v>837</v>
      </c>
      <c r="L839">
        <f t="shared" si="13"/>
        <v>12</v>
      </c>
    </row>
    <row r="840" spans="11:12" ht="12.75">
      <c r="K840">
        <v>838</v>
      </c>
      <c r="L840">
        <f t="shared" si="13"/>
        <v>12</v>
      </c>
    </row>
    <row r="841" spans="11:12" ht="12.75">
      <c r="K841">
        <v>839</v>
      </c>
      <c r="L841">
        <f t="shared" si="13"/>
        <v>12</v>
      </c>
    </row>
    <row r="842" spans="11:12" ht="12.75">
      <c r="K842">
        <v>840</v>
      </c>
      <c r="L842">
        <f t="shared" si="13"/>
        <v>12</v>
      </c>
    </row>
    <row r="843" spans="11:12" ht="12.75">
      <c r="K843">
        <v>841</v>
      </c>
      <c r="L843">
        <f t="shared" si="13"/>
        <v>12</v>
      </c>
    </row>
    <row r="844" spans="11:12" ht="12.75">
      <c r="K844">
        <v>842</v>
      </c>
      <c r="L844">
        <f t="shared" si="13"/>
        <v>12</v>
      </c>
    </row>
    <row r="845" spans="11:12" ht="12.75">
      <c r="K845">
        <v>843</v>
      </c>
      <c r="L845">
        <f t="shared" si="13"/>
        <v>12</v>
      </c>
    </row>
    <row r="846" spans="11:12" ht="12.75">
      <c r="K846">
        <v>844</v>
      </c>
      <c r="L846">
        <f t="shared" si="13"/>
        <v>12</v>
      </c>
    </row>
    <row r="847" spans="11:12" ht="12.75">
      <c r="K847">
        <v>845</v>
      </c>
      <c r="L847">
        <f t="shared" si="13"/>
        <v>12</v>
      </c>
    </row>
    <row r="848" spans="11:12" ht="12.75">
      <c r="K848">
        <v>846</v>
      </c>
      <c r="L848">
        <f t="shared" si="13"/>
        <v>12</v>
      </c>
    </row>
    <row r="849" spans="11:12" ht="12.75">
      <c r="K849">
        <v>847</v>
      </c>
      <c r="L849">
        <f t="shared" si="13"/>
        <v>12</v>
      </c>
    </row>
    <row r="850" spans="11:12" ht="12.75">
      <c r="K850">
        <v>848</v>
      </c>
      <c r="L850">
        <f t="shared" si="13"/>
        <v>12</v>
      </c>
    </row>
    <row r="851" spans="11:12" ht="12.75">
      <c r="K851">
        <v>849</v>
      </c>
      <c r="L851">
        <f t="shared" si="13"/>
        <v>12</v>
      </c>
    </row>
    <row r="852" spans="11:12" ht="12.75">
      <c r="K852">
        <v>850</v>
      </c>
      <c r="L852">
        <f t="shared" si="13"/>
        <v>12</v>
      </c>
    </row>
    <row r="853" spans="11:12" ht="12.75">
      <c r="K853">
        <v>851</v>
      </c>
      <c r="L853">
        <f t="shared" si="13"/>
        <v>12</v>
      </c>
    </row>
    <row r="854" spans="11:12" ht="12.75">
      <c r="K854">
        <v>852</v>
      </c>
      <c r="L854">
        <f t="shared" si="13"/>
        <v>12</v>
      </c>
    </row>
    <row r="855" spans="11:12" ht="12.75">
      <c r="K855">
        <v>853</v>
      </c>
      <c r="L855">
        <f t="shared" si="13"/>
        <v>12</v>
      </c>
    </row>
    <row r="856" spans="11:12" ht="12.75">
      <c r="K856">
        <v>854</v>
      </c>
      <c r="L856">
        <f t="shared" si="13"/>
        <v>12</v>
      </c>
    </row>
    <row r="857" spans="11:12" ht="12.75">
      <c r="K857">
        <v>855</v>
      </c>
      <c r="L857">
        <f t="shared" si="13"/>
        <v>12</v>
      </c>
    </row>
    <row r="858" spans="11:12" ht="12.75">
      <c r="K858">
        <v>856</v>
      </c>
      <c r="L858">
        <f t="shared" si="13"/>
        <v>12</v>
      </c>
    </row>
    <row r="859" spans="11:12" ht="12.75">
      <c r="K859">
        <v>857</v>
      </c>
      <c r="L859">
        <f t="shared" si="13"/>
        <v>12</v>
      </c>
    </row>
    <row r="860" spans="11:12" ht="12.75">
      <c r="K860">
        <v>858</v>
      </c>
      <c r="L860">
        <f t="shared" si="13"/>
        <v>12</v>
      </c>
    </row>
    <row r="861" spans="11:12" ht="12.75">
      <c r="K861">
        <v>859</v>
      </c>
      <c r="L861">
        <f t="shared" si="13"/>
        <v>12</v>
      </c>
    </row>
    <row r="862" spans="11:12" ht="12.75">
      <c r="K862">
        <v>860</v>
      </c>
      <c r="L862">
        <f t="shared" si="13"/>
        <v>12</v>
      </c>
    </row>
    <row r="863" spans="11:12" ht="12.75">
      <c r="K863">
        <v>861</v>
      </c>
      <c r="L863">
        <f t="shared" si="13"/>
        <v>12</v>
      </c>
    </row>
    <row r="864" spans="11:12" ht="12.75">
      <c r="K864">
        <v>862</v>
      </c>
      <c r="L864">
        <f t="shared" si="13"/>
        <v>12</v>
      </c>
    </row>
    <row r="865" spans="11:12" ht="12.75">
      <c r="K865">
        <v>863</v>
      </c>
      <c r="L865">
        <f t="shared" si="13"/>
        <v>12</v>
      </c>
    </row>
    <row r="866" spans="11:12" ht="12.75">
      <c r="K866">
        <v>864</v>
      </c>
      <c r="L866">
        <f t="shared" si="13"/>
        <v>12</v>
      </c>
    </row>
    <row r="867" spans="11:12" ht="12.75">
      <c r="K867">
        <v>865</v>
      </c>
      <c r="L867">
        <f t="shared" si="13"/>
        <v>12</v>
      </c>
    </row>
    <row r="868" spans="11:12" ht="12.75">
      <c r="K868">
        <v>866</v>
      </c>
      <c r="L868">
        <f t="shared" si="13"/>
        <v>12</v>
      </c>
    </row>
    <row r="869" spans="11:12" ht="12.75">
      <c r="K869">
        <v>867</v>
      </c>
      <c r="L869">
        <f t="shared" si="13"/>
        <v>13</v>
      </c>
    </row>
    <row r="870" spans="11:12" ht="12.75">
      <c r="K870">
        <v>868</v>
      </c>
      <c r="L870">
        <f t="shared" si="13"/>
        <v>13</v>
      </c>
    </row>
    <row r="871" spans="11:12" ht="12.75">
      <c r="K871">
        <v>869</v>
      </c>
      <c r="L871">
        <f t="shared" si="13"/>
        <v>13</v>
      </c>
    </row>
    <row r="872" spans="11:12" ht="12.75">
      <c r="K872">
        <v>870</v>
      </c>
      <c r="L872">
        <f t="shared" si="13"/>
        <v>13</v>
      </c>
    </row>
    <row r="873" spans="11:12" ht="12.75">
      <c r="K873">
        <v>871</v>
      </c>
      <c r="L873">
        <f t="shared" si="13"/>
        <v>13</v>
      </c>
    </row>
    <row r="874" spans="11:12" ht="12.75">
      <c r="K874">
        <v>872</v>
      </c>
      <c r="L874">
        <f t="shared" si="13"/>
        <v>13</v>
      </c>
    </row>
    <row r="875" spans="11:12" ht="12.75">
      <c r="K875">
        <v>873</v>
      </c>
      <c r="L875">
        <f t="shared" si="13"/>
        <v>13</v>
      </c>
    </row>
    <row r="876" spans="11:12" ht="12.75">
      <c r="K876">
        <v>874</v>
      </c>
      <c r="L876">
        <f t="shared" si="13"/>
        <v>13</v>
      </c>
    </row>
    <row r="877" spans="11:12" ht="12.75">
      <c r="K877">
        <v>875</v>
      </c>
      <c r="L877">
        <f t="shared" si="13"/>
        <v>13</v>
      </c>
    </row>
    <row r="878" spans="11:12" ht="12.75">
      <c r="K878">
        <v>876</v>
      </c>
      <c r="L878">
        <f t="shared" si="13"/>
        <v>13</v>
      </c>
    </row>
    <row r="879" spans="11:12" ht="12.75">
      <c r="K879">
        <v>877</v>
      </c>
      <c r="L879">
        <f t="shared" si="13"/>
        <v>13</v>
      </c>
    </row>
    <row r="880" spans="11:12" ht="12.75">
      <c r="K880">
        <v>878</v>
      </c>
      <c r="L880">
        <f t="shared" si="13"/>
        <v>13</v>
      </c>
    </row>
    <row r="881" spans="11:12" ht="12.75">
      <c r="K881">
        <v>879</v>
      </c>
      <c r="L881">
        <f t="shared" si="13"/>
        <v>13</v>
      </c>
    </row>
    <row r="882" spans="11:12" ht="12.75">
      <c r="K882">
        <v>880</v>
      </c>
      <c r="L882">
        <f t="shared" si="13"/>
        <v>13</v>
      </c>
    </row>
    <row r="883" spans="11:12" ht="12.75">
      <c r="K883">
        <v>881</v>
      </c>
      <c r="L883">
        <f t="shared" si="13"/>
        <v>13</v>
      </c>
    </row>
    <row r="884" spans="11:12" ht="12.75">
      <c r="K884">
        <v>882</v>
      </c>
      <c r="L884">
        <f t="shared" si="13"/>
        <v>13</v>
      </c>
    </row>
    <row r="885" spans="11:12" ht="12.75">
      <c r="K885">
        <v>883</v>
      </c>
      <c r="L885">
        <f t="shared" si="13"/>
        <v>13</v>
      </c>
    </row>
    <row r="886" spans="11:12" ht="12.75">
      <c r="K886">
        <v>884</v>
      </c>
      <c r="L886">
        <f t="shared" si="13"/>
        <v>13</v>
      </c>
    </row>
    <row r="887" spans="11:12" ht="12.75">
      <c r="K887">
        <v>885</v>
      </c>
      <c r="L887">
        <f t="shared" si="13"/>
        <v>13</v>
      </c>
    </row>
    <row r="888" spans="11:12" ht="12.75">
      <c r="K888">
        <v>886</v>
      </c>
      <c r="L888">
        <f t="shared" si="13"/>
        <v>13</v>
      </c>
    </row>
    <row r="889" spans="11:12" ht="12.75">
      <c r="K889">
        <v>887</v>
      </c>
      <c r="L889">
        <f t="shared" si="13"/>
        <v>13</v>
      </c>
    </row>
    <row r="890" spans="11:12" ht="12.75">
      <c r="K890">
        <v>888</v>
      </c>
      <c r="L890">
        <f t="shared" si="13"/>
        <v>13</v>
      </c>
    </row>
    <row r="891" spans="11:12" ht="12.75">
      <c r="K891">
        <v>889</v>
      </c>
      <c r="L891">
        <f t="shared" si="13"/>
        <v>13</v>
      </c>
    </row>
    <row r="892" spans="11:12" ht="12.75">
      <c r="K892">
        <v>890</v>
      </c>
      <c r="L892">
        <f t="shared" si="13"/>
        <v>13</v>
      </c>
    </row>
    <row r="893" spans="11:12" ht="12.75">
      <c r="K893">
        <v>891</v>
      </c>
      <c r="L893">
        <f t="shared" si="13"/>
        <v>13</v>
      </c>
    </row>
    <row r="894" spans="11:12" ht="12.75">
      <c r="K894">
        <v>892</v>
      </c>
      <c r="L894">
        <f t="shared" si="13"/>
        <v>13</v>
      </c>
    </row>
    <row r="895" spans="11:12" ht="12.75">
      <c r="K895">
        <v>893</v>
      </c>
      <c r="L895">
        <f t="shared" si="13"/>
        <v>13</v>
      </c>
    </row>
    <row r="896" spans="11:12" ht="12.75">
      <c r="K896">
        <v>894</v>
      </c>
      <c r="L896">
        <f t="shared" si="13"/>
        <v>13</v>
      </c>
    </row>
    <row r="897" spans="11:12" ht="12.75">
      <c r="K897">
        <v>895</v>
      </c>
      <c r="L897">
        <f t="shared" si="13"/>
        <v>13</v>
      </c>
    </row>
    <row r="898" spans="11:12" ht="12.75">
      <c r="K898">
        <v>896</v>
      </c>
      <c r="L898">
        <f t="shared" si="13"/>
        <v>13</v>
      </c>
    </row>
    <row r="899" spans="11:12" ht="12.75">
      <c r="K899">
        <v>897</v>
      </c>
      <c r="L899">
        <f t="shared" si="13"/>
        <v>13</v>
      </c>
    </row>
    <row r="900" spans="11:12" ht="12.75">
      <c r="K900">
        <v>898</v>
      </c>
      <c r="L900">
        <f aca="true" t="shared" si="14" ref="L900:L963">CRITBINOM(K900,$D$2,$D$4)</f>
        <v>13</v>
      </c>
    </row>
    <row r="901" spans="11:12" ht="12.75">
      <c r="K901">
        <v>899</v>
      </c>
      <c r="L901">
        <f t="shared" si="14"/>
        <v>13</v>
      </c>
    </row>
    <row r="902" spans="11:12" ht="12.75">
      <c r="K902">
        <v>900</v>
      </c>
      <c r="L902">
        <f t="shared" si="14"/>
        <v>13</v>
      </c>
    </row>
    <row r="903" spans="11:12" ht="12.75">
      <c r="K903">
        <v>901</v>
      </c>
      <c r="L903">
        <f t="shared" si="14"/>
        <v>13</v>
      </c>
    </row>
    <row r="904" spans="11:12" ht="12.75">
      <c r="K904">
        <v>902</v>
      </c>
      <c r="L904">
        <f t="shared" si="14"/>
        <v>13</v>
      </c>
    </row>
    <row r="905" spans="11:12" ht="12.75">
      <c r="K905">
        <v>903</v>
      </c>
      <c r="L905">
        <f t="shared" si="14"/>
        <v>13</v>
      </c>
    </row>
    <row r="906" spans="11:12" ht="12.75">
      <c r="K906">
        <v>904</v>
      </c>
      <c r="L906">
        <f t="shared" si="14"/>
        <v>13</v>
      </c>
    </row>
    <row r="907" spans="11:12" ht="12.75">
      <c r="K907">
        <v>905</v>
      </c>
      <c r="L907">
        <f t="shared" si="14"/>
        <v>13</v>
      </c>
    </row>
    <row r="908" spans="11:12" ht="12.75">
      <c r="K908">
        <v>906</v>
      </c>
      <c r="L908">
        <f t="shared" si="14"/>
        <v>13</v>
      </c>
    </row>
    <row r="909" spans="11:12" ht="12.75">
      <c r="K909">
        <v>907</v>
      </c>
      <c r="L909">
        <f t="shared" si="14"/>
        <v>13</v>
      </c>
    </row>
    <row r="910" spans="11:12" ht="12.75">
      <c r="K910">
        <v>908</v>
      </c>
      <c r="L910">
        <f t="shared" si="14"/>
        <v>13</v>
      </c>
    </row>
    <row r="911" spans="11:12" ht="12.75">
      <c r="K911">
        <v>909</v>
      </c>
      <c r="L911">
        <f t="shared" si="14"/>
        <v>13</v>
      </c>
    </row>
    <row r="912" spans="11:12" ht="12.75">
      <c r="K912">
        <v>910</v>
      </c>
      <c r="L912">
        <f t="shared" si="14"/>
        <v>13</v>
      </c>
    </row>
    <row r="913" spans="11:12" ht="12.75">
      <c r="K913">
        <v>911</v>
      </c>
      <c r="L913">
        <f t="shared" si="14"/>
        <v>13</v>
      </c>
    </row>
    <row r="914" spans="11:12" ht="12.75">
      <c r="K914">
        <v>912</v>
      </c>
      <c r="L914">
        <f t="shared" si="14"/>
        <v>13</v>
      </c>
    </row>
    <row r="915" spans="11:12" ht="12.75">
      <c r="K915">
        <v>913</v>
      </c>
      <c r="L915">
        <f t="shared" si="14"/>
        <v>13</v>
      </c>
    </row>
    <row r="916" spans="11:12" ht="12.75">
      <c r="K916">
        <v>914</v>
      </c>
      <c r="L916">
        <f t="shared" si="14"/>
        <v>13</v>
      </c>
    </row>
    <row r="917" spans="11:12" ht="12.75">
      <c r="K917">
        <v>915</v>
      </c>
      <c r="L917">
        <f t="shared" si="14"/>
        <v>13</v>
      </c>
    </row>
    <row r="918" spans="11:12" ht="12.75">
      <c r="K918">
        <v>916</v>
      </c>
      <c r="L918">
        <f t="shared" si="14"/>
        <v>13</v>
      </c>
    </row>
    <row r="919" spans="11:12" ht="12.75">
      <c r="K919">
        <v>917</v>
      </c>
      <c r="L919">
        <f t="shared" si="14"/>
        <v>13</v>
      </c>
    </row>
    <row r="920" spans="11:12" ht="12.75">
      <c r="K920">
        <v>918</v>
      </c>
      <c r="L920">
        <f t="shared" si="14"/>
        <v>13</v>
      </c>
    </row>
    <row r="921" spans="11:12" ht="12.75">
      <c r="K921">
        <v>919</v>
      </c>
      <c r="L921">
        <f t="shared" si="14"/>
        <v>13</v>
      </c>
    </row>
    <row r="922" spans="11:12" ht="12.75">
      <c r="K922">
        <v>920</v>
      </c>
      <c r="L922">
        <f t="shared" si="14"/>
        <v>13</v>
      </c>
    </row>
    <row r="923" spans="11:12" ht="12.75">
      <c r="K923">
        <v>921</v>
      </c>
      <c r="L923">
        <f t="shared" si="14"/>
        <v>13</v>
      </c>
    </row>
    <row r="924" spans="11:12" ht="12.75">
      <c r="K924">
        <v>922</v>
      </c>
      <c r="L924">
        <f t="shared" si="14"/>
        <v>13</v>
      </c>
    </row>
    <row r="925" spans="11:12" ht="12.75">
      <c r="K925">
        <v>923</v>
      </c>
      <c r="L925">
        <f t="shared" si="14"/>
        <v>13</v>
      </c>
    </row>
    <row r="926" spans="11:12" ht="12.75">
      <c r="K926">
        <v>924</v>
      </c>
      <c r="L926">
        <f t="shared" si="14"/>
        <v>13</v>
      </c>
    </row>
    <row r="927" spans="11:12" ht="12.75">
      <c r="K927">
        <v>925</v>
      </c>
      <c r="L927">
        <f t="shared" si="14"/>
        <v>13</v>
      </c>
    </row>
    <row r="928" spans="11:12" ht="12.75">
      <c r="K928">
        <v>926</v>
      </c>
      <c r="L928">
        <f t="shared" si="14"/>
        <v>13</v>
      </c>
    </row>
    <row r="929" spans="11:12" ht="12.75">
      <c r="K929">
        <v>927</v>
      </c>
      <c r="L929">
        <f t="shared" si="14"/>
        <v>13</v>
      </c>
    </row>
    <row r="930" spans="11:12" ht="12.75">
      <c r="K930">
        <v>928</v>
      </c>
      <c r="L930">
        <f t="shared" si="14"/>
        <v>13</v>
      </c>
    </row>
    <row r="931" spans="11:12" ht="12.75">
      <c r="K931">
        <v>929</v>
      </c>
      <c r="L931">
        <f t="shared" si="14"/>
        <v>13</v>
      </c>
    </row>
    <row r="932" spans="11:12" ht="12.75">
      <c r="K932">
        <v>930</v>
      </c>
      <c r="L932">
        <f t="shared" si="14"/>
        <v>13</v>
      </c>
    </row>
    <row r="933" spans="11:12" ht="12.75">
      <c r="K933">
        <v>931</v>
      </c>
      <c r="L933">
        <f t="shared" si="14"/>
        <v>13</v>
      </c>
    </row>
    <row r="934" spans="11:12" ht="12.75">
      <c r="K934">
        <v>932</v>
      </c>
      <c r="L934">
        <f t="shared" si="14"/>
        <v>13</v>
      </c>
    </row>
    <row r="935" spans="11:12" ht="12.75">
      <c r="K935">
        <v>933</v>
      </c>
      <c r="L935">
        <f t="shared" si="14"/>
        <v>13</v>
      </c>
    </row>
    <row r="936" spans="11:12" ht="12.75">
      <c r="K936">
        <v>934</v>
      </c>
      <c r="L936">
        <f t="shared" si="14"/>
        <v>13</v>
      </c>
    </row>
    <row r="937" spans="11:12" ht="12.75">
      <c r="K937">
        <v>935</v>
      </c>
      <c r="L937">
        <f t="shared" si="14"/>
        <v>13</v>
      </c>
    </row>
    <row r="938" spans="11:12" ht="12.75">
      <c r="K938">
        <v>936</v>
      </c>
      <c r="L938">
        <f t="shared" si="14"/>
        <v>13</v>
      </c>
    </row>
    <row r="939" spans="11:12" ht="12.75">
      <c r="K939">
        <v>937</v>
      </c>
      <c r="L939">
        <f t="shared" si="14"/>
        <v>13</v>
      </c>
    </row>
    <row r="940" spans="11:12" ht="12.75">
      <c r="K940">
        <v>938</v>
      </c>
      <c r="L940">
        <f t="shared" si="14"/>
        <v>13</v>
      </c>
    </row>
    <row r="941" spans="11:12" ht="12.75">
      <c r="K941">
        <v>939</v>
      </c>
      <c r="L941">
        <f t="shared" si="14"/>
        <v>13</v>
      </c>
    </row>
    <row r="942" spans="11:12" ht="12.75">
      <c r="K942">
        <v>940</v>
      </c>
      <c r="L942">
        <f t="shared" si="14"/>
        <v>13</v>
      </c>
    </row>
    <row r="943" spans="11:12" ht="12.75">
      <c r="K943">
        <v>941</v>
      </c>
      <c r="L943">
        <f t="shared" si="14"/>
        <v>13</v>
      </c>
    </row>
    <row r="944" spans="11:12" ht="12.75">
      <c r="K944">
        <v>942</v>
      </c>
      <c r="L944">
        <f t="shared" si="14"/>
        <v>13</v>
      </c>
    </row>
    <row r="945" spans="11:12" ht="12.75">
      <c r="K945">
        <v>943</v>
      </c>
      <c r="L945">
        <f t="shared" si="14"/>
        <v>13</v>
      </c>
    </row>
    <row r="946" spans="11:12" ht="12.75">
      <c r="K946">
        <v>944</v>
      </c>
      <c r="L946">
        <f t="shared" si="14"/>
        <v>13</v>
      </c>
    </row>
    <row r="947" spans="11:12" ht="12.75">
      <c r="K947">
        <v>945</v>
      </c>
      <c r="L947">
        <f t="shared" si="14"/>
        <v>13</v>
      </c>
    </row>
    <row r="948" spans="11:12" ht="12.75">
      <c r="K948">
        <v>946</v>
      </c>
      <c r="L948">
        <f t="shared" si="14"/>
        <v>13</v>
      </c>
    </row>
    <row r="949" spans="11:12" ht="12.75">
      <c r="K949">
        <v>947</v>
      </c>
      <c r="L949">
        <f t="shared" si="14"/>
        <v>13</v>
      </c>
    </row>
    <row r="950" spans="11:12" ht="12.75">
      <c r="K950">
        <v>948</v>
      </c>
      <c r="L950">
        <f t="shared" si="14"/>
        <v>13</v>
      </c>
    </row>
    <row r="951" spans="11:12" ht="12.75">
      <c r="K951">
        <v>949</v>
      </c>
      <c r="L951">
        <f t="shared" si="14"/>
        <v>14</v>
      </c>
    </row>
    <row r="952" spans="11:12" ht="12.75">
      <c r="K952">
        <v>950</v>
      </c>
      <c r="L952">
        <f t="shared" si="14"/>
        <v>14</v>
      </c>
    </row>
    <row r="953" spans="11:12" ht="12.75">
      <c r="K953">
        <v>951</v>
      </c>
      <c r="L953">
        <f t="shared" si="14"/>
        <v>14</v>
      </c>
    </row>
    <row r="954" spans="11:12" ht="12.75">
      <c r="K954">
        <v>952</v>
      </c>
      <c r="L954">
        <f t="shared" si="14"/>
        <v>14</v>
      </c>
    </row>
    <row r="955" spans="11:12" ht="12.75">
      <c r="K955">
        <v>953</v>
      </c>
      <c r="L955">
        <f t="shared" si="14"/>
        <v>14</v>
      </c>
    </row>
    <row r="956" spans="11:12" ht="12.75">
      <c r="K956">
        <v>954</v>
      </c>
      <c r="L956">
        <f t="shared" si="14"/>
        <v>14</v>
      </c>
    </row>
    <row r="957" spans="11:12" ht="12.75">
      <c r="K957">
        <v>955</v>
      </c>
      <c r="L957">
        <f t="shared" si="14"/>
        <v>14</v>
      </c>
    </row>
    <row r="958" spans="11:12" ht="12.75">
      <c r="K958">
        <v>956</v>
      </c>
      <c r="L958">
        <f t="shared" si="14"/>
        <v>14</v>
      </c>
    </row>
    <row r="959" spans="11:12" ht="12.75">
      <c r="K959">
        <v>957</v>
      </c>
      <c r="L959">
        <f t="shared" si="14"/>
        <v>14</v>
      </c>
    </row>
    <row r="960" spans="11:12" ht="12.75">
      <c r="K960">
        <v>958</v>
      </c>
      <c r="L960">
        <f t="shared" si="14"/>
        <v>14</v>
      </c>
    </row>
    <row r="961" spans="11:12" ht="12.75">
      <c r="K961">
        <v>959</v>
      </c>
      <c r="L961">
        <f t="shared" si="14"/>
        <v>14</v>
      </c>
    </row>
    <row r="962" spans="11:12" ht="12.75">
      <c r="K962">
        <v>960</v>
      </c>
      <c r="L962">
        <f t="shared" si="14"/>
        <v>14</v>
      </c>
    </row>
    <row r="963" spans="11:12" ht="12.75">
      <c r="K963">
        <v>961</v>
      </c>
      <c r="L963">
        <f t="shared" si="14"/>
        <v>14</v>
      </c>
    </row>
    <row r="964" spans="11:12" ht="12.75">
      <c r="K964">
        <v>962</v>
      </c>
      <c r="L964">
        <f aca="true" t="shared" si="15" ref="L964:L1002">CRITBINOM(K964,$D$2,$D$4)</f>
        <v>14</v>
      </c>
    </row>
    <row r="965" spans="11:12" ht="12.75">
      <c r="K965">
        <v>963</v>
      </c>
      <c r="L965">
        <f t="shared" si="15"/>
        <v>14</v>
      </c>
    </row>
    <row r="966" spans="11:12" ht="12.75">
      <c r="K966">
        <v>964</v>
      </c>
      <c r="L966">
        <f t="shared" si="15"/>
        <v>14</v>
      </c>
    </row>
    <row r="967" spans="11:12" ht="12.75">
      <c r="K967">
        <v>965</v>
      </c>
      <c r="L967">
        <f t="shared" si="15"/>
        <v>14</v>
      </c>
    </row>
    <row r="968" spans="11:12" ht="12.75">
      <c r="K968">
        <v>966</v>
      </c>
      <c r="L968">
        <f t="shared" si="15"/>
        <v>14</v>
      </c>
    </row>
    <row r="969" spans="11:12" ht="12.75">
      <c r="K969">
        <v>967</v>
      </c>
      <c r="L969">
        <f t="shared" si="15"/>
        <v>14</v>
      </c>
    </row>
    <row r="970" spans="11:12" ht="12.75">
      <c r="K970">
        <v>968</v>
      </c>
      <c r="L970">
        <f t="shared" si="15"/>
        <v>14</v>
      </c>
    </row>
    <row r="971" spans="11:12" ht="12.75">
      <c r="K971">
        <v>969</v>
      </c>
      <c r="L971">
        <f t="shared" si="15"/>
        <v>14</v>
      </c>
    </row>
    <row r="972" spans="11:12" ht="12.75">
      <c r="K972">
        <v>970</v>
      </c>
      <c r="L972">
        <f t="shared" si="15"/>
        <v>14</v>
      </c>
    </row>
    <row r="973" spans="11:12" ht="12.75">
      <c r="K973">
        <v>971</v>
      </c>
      <c r="L973">
        <f t="shared" si="15"/>
        <v>14</v>
      </c>
    </row>
    <row r="974" spans="11:12" ht="12.75">
      <c r="K974">
        <v>972</v>
      </c>
      <c r="L974">
        <f t="shared" si="15"/>
        <v>14</v>
      </c>
    </row>
    <row r="975" spans="11:12" ht="12.75">
      <c r="K975">
        <v>973</v>
      </c>
      <c r="L975">
        <f t="shared" si="15"/>
        <v>14</v>
      </c>
    </row>
    <row r="976" spans="11:12" ht="12.75">
      <c r="K976">
        <v>974</v>
      </c>
      <c r="L976">
        <f t="shared" si="15"/>
        <v>14</v>
      </c>
    </row>
    <row r="977" spans="11:12" ht="12.75">
      <c r="K977">
        <v>975</v>
      </c>
      <c r="L977">
        <f t="shared" si="15"/>
        <v>14</v>
      </c>
    </row>
    <row r="978" spans="11:12" ht="12.75">
      <c r="K978">
        <v>976</v>
      </c>
      <c r="L978">
        <f t="shared" si="15"/>
        <v>14</v>
      </c>
    </row>
    <row r="979" spans="11:12" ht="12.75">
      <c r="K979">
        <v>977</v>
      </c>
      <c r="L979">
        <f t="shared" si="15"/>
        <v>14</v>
      </c>
    </row>
    <row r="980" spans="11:12" ht="12.75">
      <c r="K980">
        <v>978</v>
      </c>
      <c r="L980">
        <f t="shared" si="15"/>
        <v>14</v>
      </c>
    </row>
    <row r="981" spans="11:12" ht="12.75">
      <c r="K981">
        <v>979</v>
      </c>
      <c r="L981">
        <f t="shared" si="15"/>
        <v>14</v>
      </c>
    </row>
    <row r="982" spans="11:12" ht="12.75">
      <c r="K982">
        <v>980</v>
      </c>
      <c r="L982">
        <f t="shared" si="15"/>
        <v>14</v>
      </c>
    </row>
    <row r="983" spans="11:12" ht="12.75">
      <c r="K983">
        <v>981</v>
      </c>
      <c r="L983">
        <f t="shared" si="15"/>
        <v>14</v>
      </c>
    </row>
    <row r="984" spans="11:12" ht="12.75">
      <c r="K984">
        <v>982</v>
      </c>
      <c r="L984">
        <f t="shared" si="15"/>
        <v>14</v>
      </c>
    </row>
    <row r="985" spans="11:12" ht="12.75">
      <c r="K985">
        <v>983</v>
      </c>
      <c r="L985">
        <f t="shared" si="15"/>
        <v>14</v>
      </c>
    </row>
    <row r="986" spans="11:12" ht="12.75">
      <c r="K986">
        <v>984</v>
      </c>
      <c r="L986">
        <f t="shared" si="15"/>
        <v>14</v>
      </c>
    </row>
    <row r="987" spans="11:12" ht="12.75">
      <c r="K987">
        <v>985</v>
      </c>
      <c r="L987">
        <f t="shared" si="15"/>
        <v>14</v>
      </c>
    </row>
    <row r="988" spans="11:12" ht="12.75">
      <c r="K988">
        <v>986</v>
      </c>
      <c r="L988">
        <f t="shared" si="15"/>
        <v>14</v>
      </c>
    </row>
    <row r="989" spans="11:12" ht="12.75">
      <c r="K989">
        <v>987</v>
      </c>
      <c r="L989">
        <f t="shared" si="15"/>
        <v>14</v>
      </c>
    </row>
    <row r="990" spans="11:12" ht="12.75">
      <c r="K990">
        <v>988</v>
      </c>
      <c r="L990">
        <f t="shared" si="15"/>
        <v>14</v>
      </c>
    </row>
    <row r="991" spans="11:12" ht="12.75">
      <c r="K991">
        <v>989</v>
      </c>
      <c r="L991">
        <f t="shared" si="15"/>
        <v>14</v>
      </c>
    </row>
    <row r="992" spans="11:12" ht="12.75">
      <c r="K992">
        <v>990</v>
      </c>
      <c r="L992">
        <f t="shared" si="15"/>
        <v>14</v>
      </c>
    </row>
    <row r="993" spans="11:12" ht="12.75">
      <c r="K993">
        <v>991</v>
      </c>
      <c r="L993">
        <f t="shared" si="15"/>
        <v>14</v>
      </c>
    </row>
    <row r="994" spans="11:12" ht="12.75">
      <c r="K994">
        <v>992</v>
      </c>
      <c r="L994">
        <f t="shared" si="15"/>
        <v>14</v>
      </c>
    </row>
    <row r="995" spans="11:12" ht="12.75">
      <c r="K995">
        <v>993</v>
      </c>
      <c r="L995">
        <f t="shared" si="15"/>
        <v>14</v>
      </c>
    </row>
    <row r="996" spans="11:12" ht="12.75">
      <c r="K996">
        <v>994</v>
      </c>
      <c r="L996">
        <f t="shared" si="15"/>
        <v>14</v>
      </c>
    </row>
    <row r="997" spans="11:12" ht="12.75">
      <c r="K997">
        <v>995</v>
      </c>
      <c r="L997">
        <f t="shared" si="15"/>
        <v>14</v>
      </c>
    </row>
    <row r="998" spans="11:12" ht="12.75">
      <c r="K998">
        <v>996</v>
      </c>
      <c r="L998">
        <f t="shared" si="15"/>
        <v>14</v>
      </c>
    </row>
    <row r="999" spans="11:12" ht="12.75">
      <c r="K999">
        <v>997</v>
      </c>
      <c r="L999">
        <f t="shared" si="15"/>
        <v>14</v>
      </c>
    </row>
    <row r="1000" spans="11:12" ht="12.75">
      <c r="K1000">
        <v>998</v>
      </c>
      <c r="L1000">
        <f t="shared" si="15"/>
        <v>14</v>
      </c>
    </row>
    <row r="1001" spans="11:12" ht="12.75">
      <c r="K1001">
        <v>999</v>
      </c>
      <c r="L1001">
        <f t="shared" si="15"/>
        <v>14</v>
      </c>
    </row>
    <row r="1002" spans="11:12" ht="12.75">
      <c r="K1002">
        <v>1000</v>
      </c>
      <c r="L1002">
        <f t="shared" si="15"/>
        <v>14</v>
      </c>
    </row>
  </sheetData>
  <mergeCells count="5">
    <mergeCell ref="F2:I5"/>
    <mergeCell ref="A2:C3"/>
    <mergeCell ref="A4:C5"/>
    <mergeCell ref="D2:D3"/>
    <mergeCell ref="D4:D5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G19" sqref="G19"/>
    </sheetView>
  </sheetViews>
  <sheetFormatPr defaultColWidth="11.421875" defaultRowHeight="12.75"/>
  <cols>
    <col min="1" max="1" width="33.421875" style="0" customWidth="1"/>
    <col min="2" max="2" width="7.8515625" style="7" customWidth="1"/>
    <col min="3" max="3" width="3.8515625" style="7" customWidth="1"/>
    <col min="4" max="4" width="6.28125" style="0" customWidth="1"/>
    <col min="5" max="5" width="4.140625" style="7" customWidth="1"/>
    <col min="6" max="6" width="6.00390625" style="0" customWidth="1"/>
  </cols>
  <sheetData>
    <row r="1" ht="12.75">
      <c r="A1" t="s">
        <v>8</v>
      </c>
    </row>
    <row r="2" ht="12.75"/>
    <row r="3" spans="1:2" ht="12.75">
      <c r="A3" t="s">
        <v>17</v>
      </c>
      <c r="B3" s="25">
        <v>0.1</v>
      </c>
    </row>
    <row r="4" spans="1:2" ht="12.75">
      <c r="A4" t="s">
        <v>3</v>
      </c>
      <c r="B4" s="7">
        <v>1</v>
      </c>
    </row>
    <row r="5" spans="1:2" ht="12.75">
      <c r="A5" t="s">
        <v>13</v>
      </c>
      <c r="B5" s="7">
        <v>30</v>
      </c>
    </row>
    <row r="6" spans="1:2" ht="12.75">
      <c r="A6" t="s">
        <v>9</v>
      </c>
      <c r="B6" s="7">
        <v>20</v>
      </c>
    </row>
    <row r="7" ht="12.75"/>
    <row r="8" spans="1:2" ht="12.75">
      <c r="A8" t="s">
        <v>16</v>
      </c>
      <c r="B8" s="19">
        <f>CONFIDENCE(B3,B4,B6)</f>
        <v>0.3678003122047432</v>
      </c>
    </row>
    <row r="10" spans="1:6" ht="12.75">
      <c r="A10" t="s">
        <v>18</v>
      </c>
      <c r="B10" s="25">
        <f>1-B3</f>
        <v>0.9</v>
      </c>
      <c r="C10" s="7" t="s">
        <v>14</v>
      </c>
      <c r="D10" s="19">
        <f>B5-B8</f>
        <v>29.632199687795257</v>
      </c>
      <c r="E10" s="7" t="s">
        <v>15</v>
      </c>
      <c r="F10" s="19">
        <f>B5+B8</f>
        <v>30.367800312204743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Steuerberater Hausch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administrator</cp:lastModifiedBy>
  <dcterms:created xsi:type="dcterms:W3CDTF">1996-12-21T12:49:05Z</dcterms:created>
  <dcterms:modified xsi:type="dcterms:W3CDTF">2005-08-21T17:32:05Z</dcterms:modified>
  <cp:category/>
  <cp:version/>
  <cp:contentType/>
  <cp:contentStatus/>
</cp:coreProperties>
</file>